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codeName="ThisWorkbook" defaultThemeVersion="124226"/>
  <mc:AlternateContent xmlns:mc="http://schemas.openxmlformats.org/markup-compatibility/2006">
    <mc:Choice Requires="x15">
      <x15ac:absPath xmlns:x15ac="http://schemas.microsoft.com/office/spreadsheetml/2010/11/ac" url="D:\ucloud\Shared\RRL\OESTERREICH\NIEDEROESTERREICH\PHD\GI\AT\SKOS\"/>
    </mc:Choice>
  </mc:AlternateContent>
  <xr:revisionPtr revIDLastSave="0" documentId="13_ncr:1_{B6AD224E-B738-43F0-BD81-C01B3A0326A2}" xr6:coauthVersionLast="36" xr6:coauthVersionMax="46" xr10:uidLastSave="{00000000-0000-0000-0000-000000000000}"/>
  <bookViews>
    <workbookView xWindow="-120" yWindow="-120" windowWidth="29040" windowHeight="15990" xr2:uid="{00000000-000D-0000-FFFF-FFFF00000000}"/>
  </bookViews>
  <sheets>
    <sheet name="RRL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3" i="1" l="1"/>
  <c r="B23" i="1"/>
  <c r="C23" i="1"/>
  <c r="A24" i="1"/>
  <c r="B24" i="1"/>
  <c r="C24" i="1"/>
  <c r="A25" i="1"/>
  <c r="B25" i="1"/>
  <c r="C25" i="1"/>
  <c r="A26" i="1"/>
  <c r="B26" i="1"/>
  <c r="C26" i="1"/>
  <c r="A27" i="1"/>
  <c r="B27" i="1"/>
  <c r="C27" i="1"/>
  <c r="A28" i="1"/>
  <c r="B28" i="1"/>
  <c r="C28" i="1"/>
  <c r="A29" i="1"/>
  <c r="B29" i="1"/>
  <c r="C29" i="1"/>
  <c r="A30" i="1"/>
  <c r="B30" i="1"/>
  <c r="C30" i="1"/>
  <c r="A31" i="1"/>
  <c r="B31" i="1"/>
  <c r="C31" i="1"/>
  <c r="A32" i="1"/>
  <c r="B32" i="1"/>
  <c r="C32" i="1"/>
  <c r="A33" i="1"/>
  <c r="B33" i="1"/>
  <c r="C33" i="1"/>
  <c r="A34" i="1"/>
  <c r="B34" i="1"/>
  <c r="C34" i="1"/>
  <c r="A35" i="1"/>
  <c r="B35" i="1"/>
  <c r="C35" i="1"/>
  <c r="A36" i="1"/>
  <c r="B36" i="1"/>
  <c r="C36" i="1"/>
  <c r="A37" i="1"/>
  <c r="B37" i="1"/>
  <c r="C37" i="1"/>
  <c r="A38" i="1"/>
  <c r="B38" i="1"/>
  <c r="C38" i="1"/>
  <c r="A39" i="1"/>
  <c r="B39" i="1"/>
  <c r="C39" i="1"/>
  <c r="A40" i="1"/>
  <c r="B40" i="1"/>
  <c r="C40" i="1"/>
  <c r="A41" i="1"/>
  <c r="B41" i="1"/>
  <c r="C41" i="1"/>
  <c r="A42" i="1"/>
  <c r="B42" i="1"/>
  <c r="C42" i="1"/>
  <c r="A43" i="1"/>
  <c r="B43" i="1"/>
  <c r="C43" i="1"/>
  <c r="A44" i="1"/>
  <c r="B44" i="1"/>
  <c r="C44" i="1"/>
  <c r="A45" i="1"/>
  <c r="B45" i="1"/>
  <c r="C45" i="1"/>
  <c r="A46" i="1"/>
  <c r="B46" i="1"/>
  <c r="C46" i="1"/>
  <c r="A47" i="1"/>
  <c r="B47" i="1"/>
  <c r="C47" i="1"/>
  <c r="A48" i="1"/>
  <c r="B48" i="1"/>
  <c r="C48" i="1"/>
  <c r="A49" i="1"/>
  <c r="B49" i="1"/>
  <c r="C49" i="1"/>
  <c r="A50" i="1"/>
  <c r="B50" i="1"/>
  <c r="C50" i="1"/>
  <c r="A51" i="1"/>
  <c r="B51" i="1"/>
  <c r="C51" i="1"/>
  <c r="A52" i="1"/>
  <c r="B52" i="1"/>
  <c r="C52" i="1"/>
  <c r="A53" i="1"/>
  <c r="B53" i="1"/>
  <c r="C53" i="1"/>
  <c r="A54" i="1"/>
  <c r="B54" i="1"/>
  <c r="C54" i="1"/>
  <c r="A55" i="1"/>
  <c r="B55" i="1"/>
  <c r="C55" i="1"/>
  <c r="A56" i="1"/>
  <c r="B56" i="1"/>
  <c r="C56" i="1"/>
  <c r="A57" i="1"/>
  <c r="B57" i="1"/>
  <c r="C57" i="1"/>
  <c r="A58" i="1"/>
  <c r="B58" i="1"/>
  <c r="C58" i="1"/>
  <c r="A59" i="1"/>
  <c r="B59" i="1"/>
  <c r="C59" i="1"/>
  <c r="A60" i="1"/>
  <c r="B60" i="1"/>
  <c r="C60" i="1"/>
  <c r="A61" i="1"/>
  <c r="B61" i="1"/>
  <c r="C61" i="1"/>
  <c r="A62" i="1"/>
  <c r="B62" i="1"/>
  <c r="C62" i="1"/>
  <c r="A63" i="1"/>
  <c r="B63" i="1"/>
  <c r="C63" i="1"/>
  <c r="A64" i="1"/>
  <c r="B64" i="1"/>
  <c r="C64" i="1"/>
  <c r="A65" i="1"/>
  <c r="B65" i="1"/>
  <c r="C65" i="1"/>
  <c r="A66" i="1"/>
  <c r="B66" i="1"/>
  <c r="C66" i="1"/>
  <c r="A67" i="1"/>
  <c r="B67" i="1"/>
  <c r="C67" i="1"/>
  <c r="A68" i="1"/>
  <c r="B68" i="1"/>
  <c r="C68" i="1"/>
  <c r="A69" i="1"/>
  <c r="B69" i="1"/>
  <c r="C69" i="1"/>
  <c r="A70" i="1"/>
  <c r="B70" i="1"/>
  <c r="C70" i="1"/>
  <c r="A71" i="1"/>
  <c r="B71" i="1"/>
  <c r="C71" i="1"/>
  <c r="A72" i="1"/>
  <c r="B72" i="1"/>
  <c r="C72" i="1"/>
  <c r="A73" i="1"/>
  <c r="B73" i="1"/>
  <c r="C73" i="1"/>
  <c r="A74" i="1"/>
  <c r="B74" i="1"/>
  <c r="C74" i="1"/>
  <c r="A75" i="1"/>
  <c r="B75" i="1"/>
  <c r="C75" i="1"/>
  <c r="A76" i="1"/>
  <c r="B76" i="1"/>
  <c r="C76" i="1"/>
  <c r="A77" i="1"/>
  <c r="B77" i="1"/>
  <c r="C77" i="1"/>
  <c r="A78" i="1"/>
  <c r="B78" i="1"/>
  <c r="C78" i="1"/>
  <c r="A79" i="1"/>
  <c r="B79" i="1"/>
  <c r="C79" i="1"/>
  <c r="A80" i="1"/>
  <c r="B80" i="1"/>
  <c r="C80" i="1"/>
  <c r="A81" i="1"/>
  <c r="B81" i="1"/>
  <c r="C81" i="1"/>
  <c r="A82" i="1"/>
  <c r="B82" i="1"/>
  <c r="C82" i="1"/>
  <c r="A83" i="1"/>
  <c r="B83" i="1"/>
  <c r="C83" i="1"/>
  <c r="A84" i="1"/>
  <c r="B84" i="1"/>
  <c r="C84" i="1"/>
  <c r="A85" i="1"/>
  <c r="B85" i="1"/>
  <c r="C85" i="1"/>
  <c r="A86" i="1"/>
  <c r="B86" i="1"/>
  <c r="C86" i="1"/>
  <c r="A87" i="1"/>
  <c r="B87" i="1"/>
  <c r="C87" i="1"/>
  <c r="A88" i="1"/>
  <c r="B88" i="1"/>
  <c r="C88" i="1"/>
  <c r="A89" i="1"/>
  <c r="B89" i="1"/>
  <c r="C89" i="1"/>
  <c r="A90" i="1"/>
  <c r="B90" i="1"/>
  <c r="C90" i="1"/>
  <c r="A91" i="1"/>
  <c r="B91" i="1"/>
  <c r="C91" i="1"/>
  <c r="A92" i="1"/>
  <c r="B92" i="1"/>
  <c r="C92" i="1"/>
  <c r="A93" i="1"/>
  <c r="B93" i="1"/>
  <c r="C93" i="1"/>
  <c r="A94" i="1"/>
  <c r="B94" i="1"/>
  <c r="C94" i="1"/>
  <c r="A95" i="1"/>
  <c r="B95" i="1"/>
  <c r="C95" i="1"/>
  <c r="A96" i="1"/>
  <c r="B96" i="1"/>
  <c r="C96" i="1"/>
  <c r="A97" i="1"/>
  <c r="B97" i="1"/>
  <c r="C97" i="1"/>
  <c r="A98" i="1"/>
  <c r="B98" i="1"/>
  <c r="C98" i="1"/>
  <c r="A99" i="1"/>
  <c r="B99" i="1"/>
  <c r="C99" i="1"/>
  <c r="A100" i="1"/>
  <c r="B100" i="1"/>
  <c r="C100" i="1"/>
  <c r="A101" i="1"/>
  <c r="B101" i="1"/>
  <c r="C101" i="1"/>
  <c r="A102" i="1"/>
  <c r="B102" i="1"/>
  <c r="C102" i="1"/>
  <c r="A103" i="1"/>
  <c r="B103" i="1"/>
  <c r="C103" i="1"/>
  <c r="A104" i="1"/>
  <c r="B104" i="1"/>
  <c r="C104" i="1"/>
  <c r="A105" i="1"/>
  <c r="B105" i="1"/>
  <c r="C105" i="1"/>
  <c r="A106" i="1"/>
  <c r="B106" i="1"/>
  <c r="C106" i="1"/>
  <c r="A107" i="1"/>
  <c r="B107" i="1"/>
  <c r="C107" i="1"/>
  <c r="A108" i="1"/>
  <c r="B108" i="1"/>
  <c r="C108" i="1"/>
  <c r="A109" i="1"/>
  <c r="B109" i="1"/>
  <c r="C109" i="1"/>
  <c r="A110" i="1"/>
  <c r="B110" i="1"/>
  <c r="C110" i="1"/>
  <c r="A111" i="1"/>
  <c r="B111" i="1"/>
  <c r="C111" i="1"/>
  <c r="A112" i="1"/>
  <c r="B112" i="1"/>
  <c r="C112" i="1"/>
  <c r="A113" i="1"/>
  <c r="B113" i="1"/>
  <c r="C113" i="1"/>
  <c r="A114" i="1"/>
  <c r="B114" i="1"/>
  <c r="C114" i="1"/>
  <c r="A115" i="1"/>
  <c r="B115" i="1"/>
  <c r="C115" i="1"/>
  <c r="A116" i="1"/>
  <c r="B116" i="1"/>
  <c r="C116" i="1"/>
  <c r="A117" i="1"/>
  <c r="B117" i="1"/>
  <c r="C117" i="1"/>
  <c r="A118" i="1"/>
  <c r="B118" i="1"/>
  <c r="C118" i="1"/>
  <c r="A119" i="1"/>
  <c r="B119" i="1"/>
  <c r="C119" i="1"/>
  <c r="A120" i="1"/>
  <c r="B120" i="1"/>
  <c r="C120" i="1"/>
  <c r="A121" i="1"/>
  <c r="B121" i="1"/>
  <c r="C121" i="1"/>
  <c r="A122" i="1"/>
  <c r="B122" i="1"/>
  <c r="C122" i="1"/>
  <c r="A123" i="1"/>
  <c r="B123" i="1"/>
  <c r="C123" i="1"/>
  <c r="A124" i="1"/>
  <c r="B124" i="1"/>
  <c r="C124" i="1"/>
  <c r="A125" i="1"/>
  <c r="B125" i="1"/>
  <c r="C125" i="1"/>
  <c r="A126" i="1"/>
  <c r="B126" i="1"/>
  <c r="C126" i="1"/>
  <c r="A127" i="1"/>
  <c r="B127" i="1"/>
  <c r="C127" i="1"/>
  <c r="A128" i="1"/>
  <c r="B128" i="1"/>
  <c r="C128" i="1"/>
  <c r="A129" i="1"/>
  <c r="B129" i="1"/>
  <c r="C129" i="1"/>
  <c r="A130" i="1"/>
  <c r="B130" i="1"/>
  <c r="C130" i="1"/>
  <c r="A131" i="1"/>
  <c r="B131" i="1"/>
  <c r="C131" i="1"/>
  <c r="A132" i="1"/>
  <c r="B132" i="1"/>
  <c r="C132" i="1"/>
  <c r="A133" i="1"/>
  <c r="B133" i="1"/>
  <c r="C133" i="1"/>
  <c r="A134" i="1"/>
  <c r="B134" i="1"/>
  <c r="C134" i="1"/>
  <c r="A135" i="1"/>
  <c r="B135" i="1"/>
  <c r="C135" i="1"/>
  <c r="A136" i="1"/>
  <c r="B136" i="1"/>
  <c r="C136" i="1"/>
  <c r="A137" i="1"/>
  <c r="B137" i="1"/>
  <c r="C137" i="1"/>
  <c r="A138" i="1"/>
  <c r="B138" i="1"/>
  <c r="C138" i="1"/>
  <c r="A139" i="1"/>
  <c r="B139" i="1"/>
  <c r="C139" i="1"/>
  <c r="A140" i="1"/>
  <c r="B140" i="1"/>
  <c r="C140" i="1"/>
  <c r="A141" i="1"/>
  <c r="B141" i="1"/>
  <c r="C141" i="1"/>
  <c r="A142" i="1"/>
  <c r="B142" i="1"/>
  <c r="C142" i="1"/>
  <c r="A143" i="1"/>
  <c r="B143" i="1"/>
  <c r="C143" i="1"/>
  <c r="A144" i="1"/>
  <c r="B144" i="1"/>
  <c r="C144" i="1"/>
  <c r="A145" i="1"/>
  <c r="B145" i="1"/>
  <c r="C145" i="1"/>
  <c r="A146" i="1"/>
  <c r="B146" i="1"/>
  <c r="C146" i="1"/>
  <c r="A147" i="1"/>
  <c r="B147" i="1"/>
  <c r="C147" i="1"/>
  <c r="A148" i="1"/>
  <c r="B148" i="1"/>
  <c r="C148" i="1"/>
  <c r="A149" i="1"/>
  <c r="B149" i="1"/>
  <c r="C149" i="1"/>
  <c r="A150" i="1"/>
  <c r="B150" i="1"/>
  <c r="C150" i="1"/>
  <c r="A151" i="1"/>
  <c r="B151" i="1"/>
  <c r="C151" i="1"/>
  <c r="A152" i="1"/>
  <c r="B152" i="1"/>
  <c r="C152" i="1"/>
  <c r="A153" i="1"/>
  <c r="B153" i="1"/>
  <c r="C153" i="1"/>
  <c r="A154" i="1"/>
  <c r="B154" i="1"/>
  <c r="C154" i="1"/>
  <c r="A155" i="1"/>
  <c r="B155" i="1"/>
  <c r="C155" i="1"/>
  <c r="A156" i="1"/>
  <c r="B156" i="1"/>
  <c r="C156" i="1"/>
  <c r="A157" i="1"/>
  <c r="B157" i="1"/>
  <c r="C157" i="1"/>
  <c r="A158" i="1"/>
  <c r="B158" i="1"/>
  <c r="C158" i="1"/>
  <c r="A159" i="1"/>
  <c r="B159" i="1"/>
  <c r="C159" i="1"/>
  <c r="A160" i="1"/>
  <c r="B160" i="1"/>
  <c r="C160" i="1"/>
  <c r="A161" i="1"/>
  <c r="B161" i="1"/>
  <c r="C161" i="1"/>
  <c r="A162" i="1"/>
  <c r="B162" i="1"/>
  <c r="C162" i="1"/>
  <c r="A163" i="1"/>
  <c r="B163" i="1"/>
  <c r="C163" i="1"/>
  <c r="A164" i="1"/>
  <c r="B164" i="1"/>
  <c r="C164" i="1"/>
  <c r="A165" i="1"/>
  <c r="B165" i="1"/>
  <c r="C165" i="1"/>
  <c r="A166" i="1"/>
  <c r="B166" i="1"/>
  <c r="C166" i="1"/>
  <c r="A167" i="1"/>
  <c r="B167" i="1"/>
  <c r="C167" i="1"/>
  <c r="A168" i="1"/>
  <c r="B168" i="1"/>
  <c r="C168" i="1"/>
  <c r="A169" i="1"/>
  <c r="B169" i="1"/>
  <c r="C169" i="1"/>
  <c r="A170" i="1"/>
  <c r="B170" i="1"/>
  <c r="C170" i="1"/>
  <c r="A171" i="1"/>
  <c r="B171" i="1"/>
  <c r="C171" i="1"/>
  <c r="C6" i="1" l="1"/>
  <c r="A22" i="1" l="1"/>
  <c r="C22" i="1" l="1"/>
  <c r="B22" i="1"/>
</calcChain>
</file>

<file path=xl/sharedStrings.xml><?xml version="1.0" encoding="utf-8"?>
<sst xmlns="http://schemas.openxmlformats.org/spreadsheetml/2006/main" count="1188" uniqueCount="383">
  <si>
    <t>Source</t>
  </si>
  <si>
    <t>skos:prefLabel</t>
  </si>
  <si>
    <t>URI</t>
  </si>
  <si>
    <t>-</t>
  </si>
  <si>
    <t>dct:source</t>
  </si>
  <si>
    <t>skos:definition</t>
  </si>
  <si>
    <t>skos:scopeNote</t>
  </si>
  <si>
    <t>skos:broader(lookupColumn="skos:prefLabel")</t>
  </si>
  <si>
    <t xml:space="preserve"> Concept level 1</t>
  </si>
  <si>
    <t>Concept level 2</t>
  </si>
  <si>
    <t>Concept level 3</t>
  </si>
  <si>
    <t>Concept level 4</t>
  </si>
  <si>
    <t>Concept level 5</t>
  </si>
  <si>
    <t>Concept level 6</t>
  </si>
  <si>
    <t>Concept level 7</t>
  </si>
  <si>
    <t>Current concept label (computed automatically)</t>
  </si>
  <si>
    <t>Parent concept label (computed automatically)</t>
  </si>
  <si>
    <t>Current concept identifier (computed automatically)</t>
  </si>
  <si>
    <t>Definition</t>
  </si>
  <si>
    <t>Scope Note</t>
  </si>
  <si>
    <t>ConceptScheme URI</t>
  </si>
  <si>
    <t>dct:title</t>
  </si>
  <si>
    <t>dct:description</t>
  </si>
  <si>
    <t>This controlled vocabulary is based on the database of archaeological features maintained by the Austrian Federeal Monuments Authority (Bundesdenkmalamt, BDA).</t>
  </si>
  <si>
    <t>Geonamen</t>
  </si>
  <si>
    <t>skos:altLabel</t>
  </si>
  <si>
    <t>Fundstellen</t>
  </si>
  <si>
    <t>Alternative label</t>
  </si>
  <si>
    <t>Funde</t>
  </si>
  <si>
    <t>nicht-archäologische Objekte</t>
  </si>
  <si>
    <t>Derjenige Punkt im Untersuchungsraum, an dem ein archäologischer Fund oder Befund jeglicher Art (z.B. Münze, Artefaktfragment, Grube, Mauer etc.) vortet ist.</t>
  </si>
  <si>
    <t>Die namentliche Bezeichnung für einen bestimmten Punkt oder Bereich im Raum; vgl. E. Blake, Space, Spatiality, and Archaeology.</t>
  </si>
  <si>
    <t>Ein nicht-archäologischer Fund oder Befund an einer geografischen Position im Untersuchungsraum, die jedoch über eine historisch oder forschungsgeschichtliche Bedeutung verfügen.</t>
  </si>
  <si>
    <t>Jegliches archäologisches und bewegliches Objekt, das direkt von Menschenhand geschaffen beziehungsweise modifiziert wurde oder mit menschlichen Aktivitäten in Verbindung gebracht werden kann.</t>
  </si>
  <si>
    <t>PREFIX</t>
  </si>
  <si>
    <t>vocab</t>
  </si>
  <si>
    <t>pav</t>
  </si>
  <si>
    <t>http://purl.org/pav/</t>
  </si>
  <si>
    <t>dct</t>
  </si>
  <si>
    <t>http://purl.org/dc/terms/</t>
  </si>
  <si>
    <t>pav:createdOn</t>
  </si>
  <si>
    <t>pav:lastUpdatedOn</t>
  </si>
  <si>
    <t>pav:version</t>
  </si>
  <si>
    <t>2021-03-32T22:00:00+01:00</t>
  </si>
  <si>
    <t>2021-03-32T22:00:00+01:01</t>
  </si>
  <si>
    <t>1.0.0</t>
  </si>
  <si>
    <t>cc:license</t>
  </si>
  <si>
    <t>http://creativecommons.org/licenses/by/4.0</t>
  </si>
  <si>
    <t>cc:attributionURL</t>
  </si>
  <si>
    <t>https://rrl.univie.ac.at/forschung/rrln/</t>
  </si>
  <si>
    <t>cc:attributionName</t>
  </si>
  <si>
    <t>Dominik Hagmann</t>
  </si>
  <si>
    <t>dct:spatial</t>
  </si>
  <si>
    <t>http://www.geonames.org/2782113/republic-of-austria.html</t>
  </si>
  <si>
    <t>dct:language</t>
  </si>
  <si>
    <t>https://id.loc.gov/vocabulary/iso639-1/de.html</t>
  </si>
  <si>
    <t>dct:creator</t>
  </si>
  <si>
    <t>Citation</t>
  </si>
  <si>
    <t>dct:bibliographicCitation</t>
  </si>
  <si>
    <t>E. Blake, Space, Spatiality, and Archaeology, in: L. Meskell – R. W. Preucel (Hrsg.), A Companion to Social Archaeology (Oxford 2007) 235 (230–254), https://doi.org/10.1002/9780470693605.ch10 (2021-01-09)</t>
  </si>
  <si>
    <t>L. Meskell – R. W. Preucel (Hrsg.), A Companion to Social Archaeology (Oxford 2007) 235 (230–254), https://doi.org/10.1002/9780470693605.ch10 (2021-01-09)</t>
  </si>
  <si>
    <t>Bundesdenkmalamt (BDA), Leitfaden Inventarisation Archäologie, Version 1.1, 2020-09, 33, https://bda.gv.at/publikationen/standards-leitfaeden-richtlinien/ (2020-11-05)</t>
  </si>
  <si>
    <t>http://www.w3.org/1999/02/22-rdf-syntax-ns#</t>
  </si>
  <si>
    <t>rdf</t>
  </si>
  <si>
    <t>http://www.w3.org/2004/02/skos/core#</t>
  </si>
  <si>
    <t>skos</t>
  </si>
  <si>
    <t>Befunde</t>
  </si>
  <si>
    <t>Creator</t>
  </si>
  <si>
    <t>https://orcid.org/0000-0002-4481-6234</t>
  </si>
  <si>
    <t>Jedes archäologische, unbewegliche Objekt, das von Menschenhand geschaffen beziehungsweise modifiziert wurde oder mit menschlichen Aktivitäte in Verbindung gebracht werden kann.</t>
  </si>
  <si>
    <t>Findlinge</t>
  </si>
  <si>
    <t>geologischer Aufschluss</t>
  </si>
  <si>
    <t>Depotfunde</t>
  </si>
  <si>
    <t>Glasdepots</t>
  </si>
  <si>
    <t>Keramikdepots</t>
  </si>
  <si>
    <t>Metalldepots</t>
  </si>
  <si>
    <t>Münzdepots</t>
  </si>
  <si>
    <t>Steindepots</t>
  </si>
  <si>
    <t>Einzelfunde</t>
  </si>
  <si>
    <t>Metallfunde</t>
  </si>
  <si>
    <t>unidentifizierte Einzelfunde</t>
  </si>
  <si>
    <t>agrarwirtschaftliche Features</t>
  </si>
  <si>
    <t>Darren</t>
  </si>
  <si>
    <t>Gärten</t>
  </si>
  <si>
    <t>Meierein</t>
  </si>
  <si>
    <t>fortifikatorische Features</t>
  </si>
  <si>
    <t>Auxiliarkastelle</t>
  </si>
  <si>
    <t>Barrikaden</t>
  </si>
  <si>
    <t>Burgen</t>
  </si>
  <si>
    <t>burgi</t>
  </si>
  <si>
    <t>curtes</t>
  </si>
  <si>
    <t>Kleinkastelle</t>
  </si>
  <si>
    <t>Kreisgrabenanlagen</t>
  </si>
  <si>
    <t>Marschlager</t>
  </si>
  <si>
    <t>Mauern</t>
  </si>
  <si>
    <t>Stadtmauern</t>
  </si>
  <si>
    <t>Toranlagen</t>
  </si>
  <si>
    <t>Türme</t>
  </si>
  <si>
    <t>Wälle</t>
  </si>
  <si>
    <t>Wasserburgen</t>
  </si>
  <si>
    <t>Wirtschaftshöfe</t>
  </si>
  <si>
    <t>Funerärstrukturen</t>
  </si>
  <si>
    <t>Bestattungsareale</t>
  </si>
  <si>
    <t xml:space="preserve">Friedhöfe </t>
  </si>
  <si>
    <t>Gräberfelder</t>
  </si>
  <si>
    <t>Erdbestattungen</t>
  </si>
  <si>
    <t>Inhumationen</t>
  </si>
  <si>
    <t>Hockerbestattungen</t>
  </si>
  <si>
    <t>Sargbestattungen</t>
  </si>
  <si>
    <t>Steinplattengräber</t>
  </si>
  <si>
    <t>Kremationen</t>
  </si>
  <si>
    <t>Brandgrubengräber</t>
  </si>
  <si>
    <t>Brandschüttungsgräber</t>
  </si>
  <si>
    <t>Tierbestattung</t>
  </si>
  <si>
    <t>Grabbauten</t>
  </si>
  <si>
    <t>Grabsteine</t>
  </si>
  <si>
    <t>Hügelgräber</t>
  </si>
  <si>
    <t>Karner</t>
  </si>
  <si>
    <t>Stelen</t>
  </si>
  <si>
    <t>industrielle Features</t>
  </si>
  <si>
    <t>Bergwerke</t>
  </si>
  <si>
    <t>Grafitminen</t>
  </si>
  <si>
    <t>Pingenfelder</t>
  </si>
  <si>
    <t xml:space="preserve">Steinbrüche </t>
  </si>
  <si>
    <t>Stollen</t>
  </si>
  <si>
    <t>Gießereien</t>
  </si>
  <si>
    <t>Glashütten</t>
  </si>
  <si>
    <t>Halden</t>
  </si>
  <si>
    <t>Kalkbrennöfen</t>
  </si>
  <si>
    <t>Kalkgruben</t>
  </si>
  <si>
    <t>Metallverarbeitung</t>
  </si>
  <si>
    <t>Mühlen</t>
  </si>
  <si>
    <t>Öfen</t>
  </si>
  <si>
    <t xml:space="preserve">Töpferöfen </t>
  </si>
  <si>
    <t xml:space="preserve">Ziegelöfen </t>
  </si>
  <si>
    <t>Webereien</t>
  </si>
  <si>
    <t>Werkstätten</t>
  </si>
  <si>
    <t>Schmieden</t>
  </si>
  <si>
    <t>Töpfereien </t>
  </si>
  <si>
    <t xml:space="preserve">infrastrukturelle Features   </t>
  </si>
  <si>
    <t>Abfalldeponien</t>
  </si>
  <si>
    <t>Schlackenfelder</t>
  </si>
  <si>
    <t>Brücken</t>
  </si>
  <si>
    <t>Grenzmarkierungen</t>
  </si>
  <si>
    <t>Häfen</t>
  </si>
  <si>
    <t>Mautstellen</t>
  </si>
  <si>
    <t>Meilensteine</t>
  </si>
  <si>
    <t>Backöfen</t>
  </si>
  <si>
    <t>Straßen</t>
  </si>
  <si>
    <t>Wege</t>
  </si>
  <si>
    <t>Wasserversorgung</t>
  </si>
  <si>
    <t>Brunnen</t>
  </si>
  <si>
    <t xml:space="preserve">Kanalisationen </t>
  </si>
  <si>
    <t>Wasserleitungen</t>
  </si>
  <si>
    <t>Zisternen</t>
  </si>
  <si>
    <t>Inschriftenträger</t>
  </si>
  <si>
    <t>militärische Features</t>
  </si>
  <si>
    <t>Kasernen</t>
  </si>
  <si>
    <t>Siedlungen</t>
  </si>
  <si>
    <t>Gebäude</t>
  </si>
  <si>
    <t>Badegebäude</t>
  </si>
  <si>
    <t>Keller</t>
  </si>
  <si>
    <t>Höhensiedlungen</t>
  </si>
  <si>
    <t>institutionelle Bauwerke</t>
  </si>
  <si>
    <t>Krankenhäuser</t>
  </si>
  <si>
    <t>Hospiz</t>
  </si>
  <si>
    <t>Konzentrationslager</t>
  </si>
  <si>
    <t>Kriegsgefangenenlager</t>
  </si>
  <si>
    <t>repräsentative Bauwerke</t>
  </si>
  <si>
    <t>Ansitze</t>
  </si>
  <si>
    <t>Anwesen</t>
  </si>
  <si>
    <t>Edelsitz</t>
  </si>
  <si>
    <t>Schlösser</t>
  </si>
  <si>
    <t>Ruinen</t>
  </si>
  <si>
    <t>rurale Siedlungen</t>
  </si>
  <si>
    <t>Bauernhöfe</t>
  </si>
  <si>
    <t>Dörfer</t>
  </si>
  <si>
    <t>Gasthöfe</t>
  </si>
  <si>
    <t>Gehöfte</t>
  </si>
  <si>
    <t>Märkte</t>
  </si>
  <si>
    <t>villae rusticae</t>
  </si>
  <si>
    <t>Wehrhöfe</t>
  </si>
  <si>
    <t>Winzerhöfe</t>
  </si>
  <si>
    <t>Unterstände </t>
  </si>
  <si>
    <t>Abris</t>
  </si>
  <si>
    <t>Freilandstationen</t>
  </si>
  <si>
    <t>Höhlen</t>
  </si>
  <si>
    <t>urbane Siedlungen</t>
  </si>
  <si>
    <t>municipia</t>
  </si>
  <si>
    <t>Städte</t>
  </si>
  <si>
    <t>Veranstaltungsbauten</t>
  </si>
  <si>
    <t>Amphitheater</t>
  </si>
  <si>
    <t>Viereckschanze</t>
  </si>
  <si>
    <t>Wüstungen</t>
  </si>
  <si>
    <t>sonstige Siedlungen</t>
  </si>
  <si>
    <t>sonstige Features</t>
  </si>
  <si>
    <t>Erdställe</t>
  </si>
  <si>
    <t>offene Bereiche</t>
  </si>
  <si>
    <t>Vogeltennen</t>
  </si>
  <si>
    <t>Schlachtfelder</t>
  </si>
  <si>
    <t>Richtstätten</t>
  </si>
  <si>
    <t>Spolien</t>
  </si>
  <si>
    <t>Steinsetzungen</t>
  </si>
  <si>
    <t>zeremonielle Features</t>
  </si>
  <si>
    <t>Heiligtümer</t>
  </si>
  <si>
    <t>Wehrkirchen</t>
  </si>
  <si>
    <t>Klöster</t>
  </si>
  <si>
    <t>Pfarrhöfe</t>
  </si>
  <si>
    <t>Schreine</t>
  </si>
  <si>
    <t xml:space="preserve">Bildstöcke </t>
  </si>
  <si>
    <r>
      <t xml:space="preserve">J. Balme, Artifacts, Overview, in: D. M. Pearsall (Hrsg.), Encyclopedia of Archaeology (San Diego 2008) 509 (508–517), https://doi.org/10.1016/B978-012373962-9.00026-1 (2019-01-04); C. Renfrew – P. G. Bahn, Archaeology. Theories, Methods and Practice </t>
    </r>
    <r>
      <rPr>
        <vertAlign val="superscript"/>
        <sz val="11"/>
        <rFont val="Calibri"/>
        <family val="2"/>
        <scheme val="minor"/>
      </rPr>
      <t>3</t>
    </r>
    <r>
      <rPr>
        <sz val="11"/>
        <rFont val="Calibri"/>
        <family val="2"/>
        <scheme val="minor"/>
      </rPr>
      <t>(London 2000) 565</t>
    </r>
  </si>
  <si>
    <r>
      <t xml:space="preserve">C. Renfrew – P. G. Bahn, Archaeology. Theories, Methods and Practice </t>
    </r>
    <r>
      <rPr>
        <vertAlign val="superscript"/>
        <sz val="11"/>
        <rFont val="Calibri"/>
        <family val="2"/>
        <scheme val="minor"/>
      </rPr>
      <t>3</t>
    </r>
    <r>
      <rPr>
        <sz val="11"/>
        <rFont val="Calibri"/>
        <family val="2"/>
        <scheme val="minor"/>
      </rPr>
      <t>(London 2000) 567</t>
    </r>
  </si>
  <si>
    <t>Toponyme; Ortsnamen; Flurnamen</t>
  </si>
  <si>
    <t>http://vocab.getty.edu/page/aat/300000809</t>
  </si>
  <si>
    <t>https://www.wikidata.org/wiki/Q7884788</t>
  </si>
  <si>
    <t>https://www.wikidata.org/wiki/Q2221905</t>
  </si>
  <si>
    <t>http://vocab.getty.edu/page/aat/300117126</t>
  </si>
  <si>
    <t>http://vocab.getty.edu/page/aat/300264549</t>
  </si>
  <si>
    <t>skos:relatedMatch</t>
  </si>
  <si>
    <t>Mapped concepts</t>
  </si>
  <si>
    <t>Kirchen</t>
  </si>
  <si>
    <t>https://www.wikidata.org/wiki/Q372934</t>
  </si>
  <si>
    <t>https://www.wikidata.org/wiki/Q531953</t>
  </si>
  <si>
    <t>http://purl.org/heritagedata/schemes/mda_obj/concepts/97498</t>
  </si>
  <si>
    <t>http://purl.org/heritagedata/schemes/mda_obj/concepts/95070</t>
  </si>
  <si>
    <t>https://www.wikidata.org/wiki/Q164099</t>
  </si>
  <si>
    <t>http://vocab.getty.edu/page/aat/300011055</t>
  </si>
  <si>
    <t>http://purl.org/heritagedata/schemes/mda_obj/concepts/97484</t>
  </si>
  <si>
    <t>http://vocab.getty.edu/page/aat/300004898</t>
  </si>
  <si>
    <t>http://purl.org/heritagedata/schemes/eh_tmt2/concepts/68580 </t>
  </si>
  <si>
    <t>https://www.wikidata.org/wiki/Q1107656</t>
  </si>
  <si>
    <t>https://www.wikidata.org/wiki/Q477195</t>
  </si>
  <si>
    <t>http://vocab.getty.edu/page/aat/300006888</t>
  </si>
  <si>
    <t>http://purl.org/heritagedata/schemes/eh_tmt2/concepts/68870</t>
  </si>
  <si>
    <t>http://vocab.getty.edu/page/aat/300262548</t>
  </si>
  <si>
    <t>http://vocab.getty.edu/page/aat/300006891</t>
  </si>
  <si>
    <t>https://www.wikidata.org/wiki/Q142085</t>
  </si>
  <si>
    <t>http://purl.org/heritagedata/schemes/eh_tmt2/concepts/68874</t>
  </si>
  <si>
    <t>http://vocab.getty.edu/page/aat/300008020</t>
  </si>
  <si>
    <t>http://purl.org/heritagedata/schemes/eh_tmt2/concepts/68877</t>
  </si>
  <si>
    <t>https://www.wikidata.org/wiki/Q1787688</t>
  </si>
  <si>
    <t>http://purl.org/heritagedata/schemes/eh_tmt2/concepts/68911</t>
  </si>
  <si>
    <t>http://purl.org/heritagedata/schemes/mda_obj/concepts/96129</t>
  </si>
  <si>
    <t>http://vocab.getty.edu/page/aat/300005072</t>
  </si>
  <si>
    <t>http://vocab.getty.edu/page/aat/300129523</t>
  </si>
  <si>
    <t>http://vocab.getty.edu/page/aat/300004847</t>
  </si>
  <si>
    <t>https://vocabs.acdh.oeaw.ac.at/iadthesaurus/scheme/concept357</t>
  </si>
  <si>
    <t>https://www.wikidata.org/wiki/Q615810</t>
  </si>
  <si>
    <t>https://www.wikidata.org/wiki/Q1401281</t>
  </si>
  <si>
    <t>http://vocab.getty.edu/page/aat/300122208</t>
  </si>
  <si>
    <t>http://purl.org/heritagedata/schemes/eh_tmt2/concepts/69999</t>
  </si>
  <si>
    <t>http://vocab.getty.edu/page/aat/300266755</t>
  </si>
  <si>
    <t>http://vocab.getty.edu/page/aat/300005907</t>
  </si>
  <si>
    <t>http://purl.org/heritagedata/schemes/eh_tmt2/concepts/70031</t>
  </si>
  <si>
    <t>http://purl.org/heritagedata/schemes/eh_tmt2/concepts/70071</t>
  </si>
  <si>
    <t>http://thesauri.dainst.org/_fd5bf970</t>
  </si>
  <si>
    <t>http://thesauri.dainst.org/_d6bec9ab</t>
  </si>
  <si>
    <t>http://purl.org/heritagedata/schemes/eh_tmt2/concepts/70019</t>
  </si>
  <si>
    <t>http://purl.org/heritagedata/schemes/eh_tmt2/concepts/159193</t>
  </si>
  <si>
    <t>http://purl.org/heritagedata/schemes/eh_tmt2/concepts/70083</t>
  </si>
  <si>
    <t>http://purl.org/heritagedata/schemes/eh_tmt2/concepts/70000</t>
  </si>
  <si>
    <t>http://purl.org/heritagedata/schemes/eh_tmt2/concepts/70091</t>
  </si>
  <si>
    <t>http://vocab.getty.edu/page/aat/300007023</t>
  </si>
  <si>
    <t>http://vocab.getty.edu/page/aat/300000385</t>
  </si>
  <si>
    <t>http://vocab.getty.edu/page/aat/300000388</t>
  </si>
  <si>
    <t>http://purl.org/heritagedata/schemes/eh_tmt2/concepts/69150</t>
  </si>
  <si>
    <t>http://vocab.getty.edu/page/aat/300000390</t>
  </si>
  <si>
    <t>https://www.wikidata.org/wiki/Q58917</t>
  </si>
  <si>
    <t>http://vocab.getty.edu/page/aat/300006310</t>
  </si>
  <si>
    <t>http://purl.org/heritagedata/schemes/eh_tmt2/concepts/69228</t>
  </si>
  <si>
    <t>http://purl.org/heritagedata/schemes/eh_tmt2/concepts/69091</t>
  </si>
  <si>
    <t>https://www.wikidata.org/wiki/Q2710737</t>
  </si>
  <si>
    <t>http://vocab.getty.edu/page/aat/300006404</t>
  </si>
  <si>
    <t>http://purl.org/heritagedata/schemes/eh_tmt2/concepts/69070</t>
  </si>
  <si>
    <t>http://purl.org/heritagedata/schemes/eh_tmt2/concepts/92596</t>
  </si>
  <si>
    <t>http://purl.org/heritagedata/schemes/eh_tmt2/concepts/69303</t>
  </si>
  <si>
    <t>http://purl.org/heritagedata/schemes/eh_tmt2/concepts/69092</t>
  </si>
  <si>
    <t>http://vocab.getty.edu/page/aat/300022989</t>
  </si>
  <si>
    <t>https://www.wikidata.org/wiki/Q19984037</t>
  </si>
  <si>
    <t>http://vocab.getty.edu/page/aat/300026026</t>
  </si>
  <si>
    <t>http://purl.org/heritagedata/schemes/eh_tmt2/concepts/69435</t>
  </si>
  <si>
    <t>http://vocab.getty.edu/page/aat/300008553</t>
  </si>
  <si>
    <t>http://vocab.getty.edu/page/aat/300000824</t>
  </si>
  <si>
    <t>http://vocab.getty.edu/page/aat/300000832</t>
  </si>
  <si>
    <t>http://vocab.getty.edu/page/aat/300120693</t>
  </si>
  <si>
    <t>http://vocab.getty.edu/page/aat/300004895</t>
  </si>
  <si>
    <t>http://vocab.getty.edu/page/aat/300008678</t>
  </si>
  <si>
    <t>https://www.wikidata.org/wiki/Q1364150</t>
  </si>
  <si>
    <t>http://vocab.getty.edu/page/aat/300006973</t>
  </si>
  <si>
    <t>http://vocab.getty.edu/page/aat/300022798</t>
  </si>
  <si>
    <t>http://vocab.getty.edu/page/aat/300195511</t>
  </si>
  <si>
    <t>http://vocab.getty.edu/page/aat/300122438</t>
  </si>
  <si>
    <t>http://vocab.getty.edu/page/aat/300008217</t>
  </si>
  <si>
    <t>http://vocab.getty.edu/page/aat/300387701</t>
  </si>
  <si>
    <t>http://vocab.getty.edu/page/aat/300152327</t>
  </si>
  <si>
    <t>http://vocab.getty.edu/page/aat/300008620</t>
  </si>
  <si>
    <t>http://vocab.getty.edu/page/aat/300263308</t>
  </si>
  <si>
    <t>http://vocab.getty.edu/page/aat/300052558</t>
  </si>
  <si>
    <t>http://purl.org/heritagedata/schemes/eh_tmt2/concepts/133660</t>
  </si>
  <si>
    <t>http://purl.org/heritagedata/schemes/eh_tmt2/concepts/68894</t>
  </si>
  <si>
    <t>http://vocab.getty.edu/page/aat/300008347</t>
  </si>
  <si>
    <t>http://purl.org/heritagedata/schemes/eh_tmt2/concepts/70336</t>
  </si>
  <si>
    <t>http://vocab.getty.edu/page/aat/300007346</t>
  </si>
  <si>
    <t>http://purl.org/heritagedata/schemes/eh_tmt2/concepts/70341</t>
  </si>
  <si>
    <t>http://vocab.getty.edu/page/aat/300008033</t>
  </si>
  <si>
    <t>http://vocab.getty.edu/page/aat/300132384</t>
  </si>
  <si>
    <t>https://www.wikidata.org/wiki/Q16917</t>
  </si>
  <si>
    <t>http://vocab.getty.edu/page/aat/300000277</t>
  </si>
  <si>
    <t>http://vocab.getty.edu/page/aat/300380313</t>
  </si>
  <si>
    <t>http://vocab.getty.edu/page/aat/300008065</t>
  </si>
  <si>
    <t>https://www.wikidata.org/wiki/Q569879</t>
  </si>
  <si>
    <t>http://vocab.getty.edu/page/aat/300417368</t>
  </si>
  <si>
    <t>https://www.wikidata.org/wiki/Q14635055</t>
  </si>
  <si>
    <t>http://vocab.getty.edu/page/aat/300005567</t>
  </si>
  <si>
    <t>http://vocab.getty.edu/page/aat/300008057</t>
  </si>
  <si>
    <t>https://www.wikidata.org/wiki/Q10354598</t>
  </si>
  <si>
    <t>http://vocab.getty.edu/page/aat/300000206</t>
  </si>
  <si>
    <t>http://vocab.getty.edu/page/aat/300008372</t>
  </si>
  <si>
    <t>https://www.wikidata.org/wiki/Q256020</t>
  </si>
  <si>
    <t>https://www.wikidata.org/wiki/Q15975450</t>
  </si>
  <si>
    <t>https://www.wikidata.org/wiki/Q562061</t>
  </si>
  <si>
    <t>http://vocab.getty.edu/page/aat/300005518</t>
  </si>
  <si>
    <t>http://purl.org/heritagedata/schemes/eh_tmt2/concepts/68928</t>
  </si>
  <si>
    <t>https://www.wikidata.org/wiki/Q156362</t>
  </si>
  <si>
    <t>http://vocab.getty.edu/page/aat/300007688</t>
  </si>
  <si>
    <t>https://www.wikidata.org/wiki/Q1149405</t>
  </si>
  <si>
    <t>https://www.wikidata.org/wiki/Q17540983</t>
  </si>
  <si>
    <t>http://purl.org/heritagedata/schemes/eh_tmt2/concepts/70384</t>
  </si>
  <si>
    <t>https://www.wikidata.org/wiki/Q7900166</t>
  </si>
  <si>
    <t>http://vocab.getty.edu/page/aat/300008389</t>
  </si>
  <si>
    <t>http://vocab.getty.edu/page/aat/300008394</t>
  </si>
  <si>
    <t>http://vocab.getty.edu/page/aat/300007128</t>
  </si>
  <si>
    <t>http://vocab.getty.edu/page/aat/300132484</t>
  </si>
  <si>
    <t>http://vocab.getty.edu/page/aat/300389859</t>
  </si>
  <si>
    <t>http://vocab.getty.edu/page/aat/300008542</t>
  </si>
  <si>
    <t xml:space="preserve">http://purl.org/heritagedata/schemes/eh_tmt2/concepts/70306 </t>
  </si>
  <si>
    <t>https://www.wikidata.org/wiki/Q1325315</t>
  </si>
  <si>
    <t>http://vocab.getty.edu/page/aat/300006178</t>
  </si>
  <si>
    <t>Gruben</t>
  </si>
  <si>
    <t>http://purl.org/heritagedata/schemes/eh_tmt2/concepts/70398</t>
  </si>
  <si>
    <t>http://vocab.getty.edu/page/aat/300139081</t>
  </si>
  <si>
    <t>https://www.wikidata.org/wiki/Q15853072</t>
  </si>
  <si>
    <t>http://vocab.getty.edu/page/aat/300000835</t>
  </si>
  <si>
    <t>http://purl.org/heritagedata/schemes/eh_tmt2/concepts/68728</t>
  </si>
  <si>
    <t>A controlled vocabulary of archaeological features in Austria for the PhD project Roman Rural Landscapes in Noricum (RRLN-CV)</t>
  </si>
  <si>
    <t>https://www.wikidata.org/wiki/Q972534</t>
  </si>
  <si>
    <t>http://purl.org/heritagedata/schemes/eh_tmt2/concepts/70194</t>
  </si>
  <si>
    <t>http://vocab.getty.edu/page/aat/300120364</t>
  </si>
  <si>
    <t>http://vocab.getty.edu/page/aat/300007466</t>
  </si>
  <si>
    <t>http://vocab.getty.edu/page/aat/300000641</t>
  </si>
  <si>
    <t>http://purl.org/heritagedata/schemes/eh_tmt2/concepts/70815</t>
  </si>
  <si>
    <t>http://vocab.getty.edu/page/aat/300007558</t>
  </si>
  <si>
    <t>https://rrl.univie.ac.at</t>
  </si>
  <si>
    <t>Bruchgruben</t>
  </si>
  <si>
    <t>Gräben (fortifikatorisch)</t>
  </si>
  <si>
    <t>Gräben (sonstige)</t>
  </si>
  <si>
    <t>Meistens zufällig, etwa im Rahmen von Agrar- oder Sondengeheraktivitäten, erfasste, einzelne oder mehrere, Funde, welche, abgesehen von einer Angabe zum Fundort, in der Regel ohne weitere Dokumentation aus dem archäologischen Befund entfernt und auf diese Weise dekontextualisiert wurden. Sie können Hinweis auf das Vorhandensein weiterer Funde und Befunde im Auffindungsbereich geben. Weiters zählen hierzu auf Streufunde, die, selten, aber nicht auszuschließen, ein Objekt markeieren, das durch zufälligen Verlust in vergangenen Zeiten in den archäologischen Kontext gelangte und als tatsächlich isoliertes Einzelobjekt aufgefunden werden.</t>
  </si>
  <si>
    <r>
      <t xml:space="preserve">K. H. Jacob-Friesen, Grundfragen der Urgeschichtsforschung. Stand und Kritik der Forschung über Rassen, Völker und Kulturen in urgeschichtlicher Zeit, Veröffentlichungen der urgeschichtlichen Abteilung des Provinzial-Museums zu Hannover 1 (Hannover 1928), 92 f. https://doi.org/10.11588/DIGLIT.37608 (2021-03-15); M. K. H. Eggert, Prähistorische Archäologie. Konzepte und Methoden. Unter Mitarbeit von Nils Müller-Scheeßel und Stefanie Samida, UTB Archäologie 2092 </t>
    </r>
    <r>
      <rPr>
        <vertAlign val="superscript"/>
        <sz val="11"/>
        <rFont val="Calibri"/>
        <family val="2"/>
        <scheme val="minor"/>
      </rPr>
      <t>4</t>
    </r>
    <r>
      <rPr>
        <sz val="11"/>
        <rFont val="Calibri"/>
        <family val="2"/>
        <scheme val="minor"/>
      </rPr>
      <t>(Tübingen 2012) 54</t>
    </r>
  </si>
  <si>
    <r>
      <t xml:space="preserve">M. K. H. Eggert, Prähistorische Archäologie. Konzepte und Methoden. Unter Mitarbeit von Nils Müller-Scheeßel und Stefanie Samida, UTB Archäologie 2092 </t>
    </r>
    <r>
      <rPr>
        <vertAlign val="superscript"/>
        <sz val="11"/>
        <rFont val="Calibri"/>
        <family val="2"/>
        <scheme val="minor"/>
      </rPr>
      <t>4</t>
    </r>
    <r>
      <rPr>
        <sz val="11"/>
        <rFont val="Calibri"/>
        <family val="2"/>
        <scheme val="minor"/>
      </rPr>
      <t>(Tübingen 2012) 78</t>
    </r>
  </si>
  <si>
    <t>Streufunde</t>
  </si>
  <si>
    <t>Hortfunde; Schatzfunde</t>
  </si>
  <si>
    <t>Aufgrund von verschiedenen Motivationen, z.B. zur Sicherung vor Fremdzugriff, gesammelt abgelegte Funde, die zeitlich wegen ihres Depositionsprozesses zusammengehörig sind und die aus einem stratigrafisch genau bestimmbaren und daher räumlich fest eingegrenzten Bereich stammen und oft von hohem Materialwert (Münzen, [Edel-]Metallgefäße, Waffen, Barren etc.) sind.</t>
  </si>
  <si>
    <t>D. R. Harris – D. Q. Fuller, Agriculture: Definition and Overview, in: C. Smith (Hrsg.), Encyclopedia of Global Archaeology (New York 2014) 104–113, https://doi.org/10.1007/978-1-4419-0465-2_64 (2021-03-13)</t>
  </si>
  <si>
    <t>Alle Funde und Befunde, die im Zusammenhang mit Tod und/oder Bestattungen stehen.</t>
  </si>
  <si>
    <t>H. Williams, Introduction. The Archaeology of Death, Memory and Material Culture, in: H. Williams (Hrsg.), Archaeologies of Remembrance. Death and Memory in Past Societies (Boston 2003) 1–24</t>
  </si>
  <si>
    <t>M. Flohr, Economy, Roman, in: C. Smith (Hrsg.), Encyclopedia of Global Archaeology (New York 2014) 2338–2346, https://doi.org/10.1007/978-1-4419-0465-2_1471 (2021-03-13)</t>
  </si>
  <si>
    <t>M. Fasolo, Infrastructure in the Roman World. Roads and Aqueducts, in: C. Smith (Hrsg.), Encyclopedia of Global Archaeology (New York 2014) 3873–3882, https://doi.org/10.1007/978-1-4419-0465-2_1458 (2021-03-13); D. Wilkinson, Towards an Archaeological Theory of Infrastructure, Journal of Archaeological Method and Theory 26/3, 2019, 1216–1241, https://doi.org/10.1007/s10816-018-9410-2 (2020-03-21); Elyachar J. Elyachar, Next Practices. Knowledge, Infrastructure, and Public Goods at the Bottom of the Pyramid, Public Culture 24/1, 2012, 115 (109–129), https://doi.org/10.1215/08992363-1443583 (2021-03-13)</t>
  </si>
  <si>
    <t>Funde und Befunde, die sich, meistens in Ermangelung weiterführender Informationen, keiner anderen Katergorie zuordnen lassen.</t>
  </si>
  <si>
    <t xml:space="preserve">Jeder geografisch zu verortende Bereich, dessen Wahl die Berücksichtigung bestimmter Standortfaktoren zu Grunde liegt. Der Bereich war über einen bestimmten Zeitraum belegt und weist archäologische Befunde in Form einer Bebauung auf, die in Zusammenhang mit einer Wohnfunktionen gebracht werden kann und gegebenenfalls auch zu Wirtschaftszwecken errichtet wurde. Eine Siedlung kann über unterschiedliche Funktionen sowie Rechtsstellungen verfügen. </t>
  </si>
  <si>
    <t>Befunde, welche in Zusammenhang mit öffentlichen, staatlichen und/oder privaten infrastrukturellen Elementen gebracht werden können. Hierzu zählen etwa Wege, Straßen, Wasserleitungen oder Häfen, also Einrichtugen, die das grundlegende Funktionieren einer Region, speziell in wirtschaftlicher, aber etwa auch in militärischer Hinsicht ermöglichen.</t>
  </si>
  <si>
    <t>Alle archäologischen Befunde, die mit (auch rudimentären) Technologien und/oder der Verarbeitung und der Fertigung im weitesten Sinne von verschiedensten Produkten zusammenhängen.</t>
  </si>
  <si>
    <t xml:space="preserve">Alle Befunde, die in Verbindung mit der Ausübung jeglicher Art von Zeremonie gebracht werden können. Solche Zeremonien können über verschiedene sakrale oder profane Ursachen verfügen, etwa das Gedenken an bestimmte Personen, politische Veranstaltungen oder religiöse Feste. </t>
  </si>
  <si>
    <t>http://vocab.getty.edu/page/aat/300263489</t>
  </si>
  <si>
    <t>G. Woolf, Ritual Traditions of Non-Mediterranean Europe, in: J. Rüpke – R. Raja (Hrsg.), A Companion to the Archaeology of Religion in the Ancient World, Blackwell Companions to the Ancient World. Ancient History (Oxford 2015) 463–477, https://doi.org/10.1002/9781118886809.ch35 (2021-04-02); A. Hultgård, Religion, Germanische Altertumskunde Online. Kulturgeschichte bis ins Frühmittelalter – Archäologie, Geschichte, Philologie, 2010, https://www.degruyter.com/document/database/GAO/entry/RGA_4615/html (2021-04-02); C. Frateantonio – Egelhaaf-Gaiser – Ulrike, Heiligtum, in: H. Cancik – H. Schneider – M. Landfester (Hrsg.), Der Neue Pauly Online. Antike. Rezeptions- und Wissenschaftsgeschichte. (2006), https://doi.org/10.1163/1574-9347_dnp_e505560 (2021-04-02)</t>
  </si>
  <si>
    <t>H.-P. Kuhnen, Siedlungsform, in: H. Cancik – H. Schneider – M. Landfester (Hrsg.), Der Neue Pauly Online. Antike. Rezeptions- und Wissenschaftsgeschichte. (2006), https://doi.org/10.1163/1574-9347_dnp_e1112220 (2021-04-02); H. Jäger – H. Jankuhn, Besiedlung, Germanische Altertumskunde Online. Kulturgeschichte bis ins Frühmittelalter – Archäologie, Geschichte, Philologie, 2010, https://www.degruyter.com/document/database/GAO/entry/RGA_530/html (2021-04-02)</t>
  </si>
  <si>
    <t xml:space="preserve">
Alle Arten von Features mit Defensivfunktion, die  über eine hohe Variabilität verfügen können, wobei es sich sowohl um umfassende Bauwerke zur Verteidigung wie auch nur um einzelne Bauwerkabschnitte handeln kann, die Bestandteil einer Anlage sind, die auch über zusätzliche Funktionen verfügen kann (z.B. Kreisgrabenanlagen, Wälle, Burgen, Bastionen, Annäherungshindernisse, Stacheldrahtzäune, Panzersperren etc.).</t>
  </si>
  <si>
    <t xml:space="preserve">Sämtliche Befunde, die im Zusammenhang mit der (im weitesten Sinne gefassten) Landwirtschaft (und einschließlich der Forstwirtschaft) stehen und demnach eine Rolle in jeglicher Form der Bearbeitung des Bodens haben, um die Möglichkeiten zum Bezug von auf biologischen Wege geschaffenene Produkten (z.B. Feldfrüchte oder Tieren) zu erhalten, um dem übergeordneten Ziel der Bereitstellung von Nahrung und anderen Produkten gerecht zu werden. </t>
  </si>
  <si>
    <t>Alle Befunde, bei denen es sich im weitesten Sinne um militärisch benutzte Anlagen handelt und die für Unterbringung sowie Versorgung und Instandhaltung von Truppen und Material sowie auch zur Überwachung bestimmter Gebiete dienen konnten.</t>
  </si>
  <si>
    <t>T. Pollard, Fortifications, Archaeology of, in: C. Smith (Hrsg.), Encyclopedia of Global Archaeology (New York 2014) 2851–2863, https://doi.org/10.1007/978-1-4419-0465-2_1367 (2021-03-13); A. M. Scherer, Sperren, Bunker und Stellungen. Österreichs Landesbefestigung im Kalten Krieg (Fokus: Zone 73) (Dissertation Universität Wien Wien 2017), https://doi.org/10.25365/thesis.49755 (2021-04-02); E. Tóth, Die spätrömische Militärarchitektur in Transdanubien, Archaeologiai Értesitö 134/1, 2009, 31–61, https://doi.org/10.1556/archert.134.2009.3 (2021-04-03)</t>
  </si>
  <si>
    <t xml:space="preserve"> R. H. Jones, What is a Roman Camp?, in: N. Hodgson – P. T. Bidwell – J. Schachtmann (Hrsg.), Limes XXI. Proceedings of the 21st International Congress of Roman Frontier Studies (Limes Congress), held at Newcastle upon Tyne in August 2009 25, Archaeopress Roman Archaeology 25 (Oxford 2017) 521–530; N. Hanel, Military Camps, Canabae, and Vici. The Archaeological Evidence, in: P. Erdkamp (Hrsg.), A Companion to the Roman Army, Blackwell Companions to the Ancient World. Ancient History (Malden, Oxford 2007) 395–416; 
E. Tóth, Die spätrömische Militärarchitektur in Transdanubien, Archaeologiai Értesitö 134/1, 2009, 31–61, https://doi.org/10.1556/archert.134.2009.3 (2021-04-03); </t>
  </si>
  <si>
    <t xml:space="preserve">Jedes Objekt, auf dem eine Inschrift angebracht ist. </t>
  </si>
  <si>
    <t xml:space="preserve">W. Eck, Lateinische Epigraphik, in: F. Graf – M. Beard (Hrsg.), Einleitung in die lateinische Philologie, Einleitung in die Altertumswissenschaft (Stuttgart 1997) 92–114, https://doi.org/10.1515/9783110962390.92 (2021-04-03); Schmidt 2015
M. G. Schmidt, Lateinische Epigraphik. Eine Einführung ³(Darmstadt 2015); </t>
  </si>
  <si>
    <t xml:space="preserve">https://gams.uni-graz.at/o:fercan.arch#C.110000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</si>
</sst>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1"/>
      <color theme="1"/>
      <name val="Calibri"/>
      <family val="2"/>
      <scheme val="minor"/>
    </font>
    <font>
      <sz val="9.9"/>
      <color rgb="FF000000"/>
      <name val="Consolas"/>
      <family val="3"/>
    </font>
    <font>
      <sz val="11"/>
      <color rgb="FF202122"/>
      <name val="Calibri"/>
      <family val="2"/>
      <scheme val="minor"/>
    </font>
    <font>
      <sz val="11"/>
      <color rgb="FF333333"/>
      <name val="Calibri"/>
      <family val="2"/>
      <scheme val="minor"/>
    </font>
    <font>
      <sz val="8"/>
      <name val="Calibri"/>
      <family val="2"/>
      <scheme val="minor"/>
    </font>
    <font>
      <vertAlign val="superscrip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rgb="FF92D050"/>
        <bgColor indexed="64"/>
      </patternFill>
    </fill>
  </fills>
  <borders count="2">
    <border>
      <left/>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wrapText="1"/>
    </xf>
    <xf numFmtId="0" fontId="0" fillId="2" borderId="0" xfId="0" applyFill="1"/>
    <xf numFmtId="0" fontId="0" fillId="0" borderId="0" xfId="0" applyFill="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0" borderId="0" xfId="0" applyFont="1" applyAlignment="1">
      <alignment vertical="center"/>
    </xf>
    <xf numFmtId="0" fontId="1" fillId="0" borderId="0" xfId="1" applyFont="1" applyFill="1" applyAlignment="1">
      <alignment vertical="center"/>
    </xf>
    <xf numFmtId="0" fontId="1" fillId="0" borderId="0" xfId="0" applyFont="1" applyFill="1" applyAlignment="1">
      <alignment vertical="center" wrapText="1"/>
    </xf>
    <xf numFmtId="0" fontId="1" fillId="2" borderId="0" xfId="1" applyFont="1" applyFill="1"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4" fillId="2" borderId="0" xfId="0" applyFont="1" applyFill="1"/>
    <xf numFmtId="0" fontId="3" fillId="2" borderId="0" xfId="1" applyFill="1"/>
    <xf numFmtId="0" fontId="4" fillId="2" borderId="0" xfId="0" applyFont="1" applyFill="1" applyAlignment="1">
      <alignment horizontal="left" vertical="top" wrapText="1"/>
    </xf>
    <xf numFmtId="0" fontId="0" fillId="2" borderId="0" xfId="0" applyFont="1" applyFill="1"/>
    <xf numFmtId="0" fontId="0" fillId="2" borderId="0" xfId="0" applyFont="1" applyFill="1" applyAlignment="1">
      <alignment horizontal="left" vertical="top"/>
    </xf>
    <xf numFmtId="0" fontId="0" fillId="2" borderId="0" xfId="0" applyFont="1" applyFill="1" applyAlignment="1">
      <alignment horizontal="left" vertical="top" wrapText="1"/>
    </xf>
    <xf numFmtId="0" fontId="3" fillId="2" borderId="0" xfId="1" applyFont="1" applyFill="1" applyAlignment="1"/>
    <xf numFmtId="0" fontId="3" fillId="2" borderId="0" xfId="1" applyFont="1" applyFill="1" applyAlignment="1">
      <alignment vertical="center"/>
    </xf>
    <xf numFmtId="14" fontId="0" fillId="2" borderId="0" xfId="0" applyNumberFormat="1" applyFont="1" applyFill="1"/>
    <xf numFmtId="0" fontId="0" fillId="2" borderId="0" xfId="0" applyFont="1" applyFill="1" applyAlignment="1">
      <alignment horizontal="left"/>
    </xf>
    <xf numFmtId="0" fontId="3" fillId="0" borderId="0" xfId="1" applyAlignment="1">
      <alignment horizontal="center"/>
    </xf>
    <xf numFmtId="0" fontId="1" fillId="0" borderId="0" xfId="0" applyFont="1" applyFill="1" applyAlignment="1">
      <alignment horizontal="center" vertical="center"/>
    </xf>
    <xf numFmtId="0" fontId="1" fillId="0" borderId="0" xfId="1" applyFont="1" applyFill="1" applyAlignment="1">
      <alignment horizontal="center" vertical="center" wrapText="1"/>
    </xf>
    <xf numFmtId="0" fontId="1" fillId="0" borderId="0" xfId="0" applyFont="1" applyFill="1" applyAlignment="1">
      <alignment horizontal="center" vertical="center" wrapText="1"/>
    </xf>
    <xf numFmtId="0" fontId="3" fillId="0" borderId="0" xfId="1" applyFill="1" applyAlignment="1">
      <alignment horizontal="center" vertical="center"/>
    </xf>
    <xf numFmtId="0" fontId="3" fillId="0" borderId="0" xfId="1" applyFill="1" applyAlignment="1">
      <alignment horizontal="center" vertical="center" wrapText="1"/>
    </xf>
    <xf numFmtId="0" fontId="1" fillId="5" borderId="0" xfId="1" applyFont="1" applyFill="1" applyAlignment="1">
      <alignment horizontal="center" vertical="center" wrapText="1"/>
    </xf>
    <xf numFmtId="0" fontId="1" fillId="5" borderId="0" xfId="0" applyFont="1" applyFill="1" applyAlignment="1">
      <alignment horizontal="center" vertical="center" wrapText="1"/>
    </xf>
    <xf numFmtId="0" fontId="1" fillId="5" borderId="0" xfId="0" applyFont="1" applyFill="1" applyAlignment="1">
      <alignment horizontal="center" vertical="center"/>
    </xf>
    <xf numFmtId="0" fontId="3" fillId="5" borderId="0" xfId="1" applyFill="1" applyAlignment="1">
      <alignment horizontal="center" vertical="center"/>
    </xf>
    <xf numFmtId="0" fontId="3" fillId="5" borderId="0" xfId="1" applyFill="1" applyAlignment="1">
      <alignment horizontal="center" vertical="center" wrapText="1"/>
    </xf>
    <xf numFmtId="0" fontId="1" fillId="5" borderId="0" xfId="0" applyFont="1" applyFill="1" applyAlignment="1">
      <alignment vertical="center"/>
    </xf>
    <xf numFmtId="0" fontId="1" fillId="6" borderId="0" xfId="1" applyFont="1" applyFill="1" applyAlignment="1">
      <alignment horizontal="center" vertical="center" wrapText="1"/>
    </xf>
    <xf numFmtId="0" fontId="1" fillId="6" borderId="0" xfId="0" applyFont="1" applyFill="1" applyAlignment="1">
      <alignment horizontal="center" vertical="center" wrapText="1"/>
    </xf>
    <xf numFmtId="0" fontId="1" fillId="6" borderId="0" xfId="0" applyFont="1" applyFill="1" applyAlignment="1">
      <alignment horizontal="center" vertical="center"/>
    </xf>
    <xf numFmtId="0" fontId="3" fillId="6" borderId="0" xfId="1" applyFill="1" applyAlignment="1">
      <alignment horizontal="center" vertical="center"/>
    </xf>
    <xf numFmtId="0" fontId="3" fillId="6" borderId="0" xfId="1" applyFill="1" applyAlignment="1">
      <alignment horizontal="center" vertical="center" wrapText="1"/>
    </xf>
    <xf numFmtId="0" fontId="1" fillId="6" borderId="0" xfId="0" applyFont="1" applyFill="1" applyAlignment="1">
      <alignment vertical="center"/>
    </xf>
    <xf numFmtId="0" fontId="1" fillId="6" borderId="0" xfId="0" applyFont="1" applyFill="1" applyAlignment="1">
      <alignment vertical="center" wrapText="1"/>
    </xf>
    <xf numFmtId="0" fontId="1" fillId="5" borderId="0" xfId="0" applyFont="1" applyFill="1" applyAlignment="1">
      <alignment vertical="center" wrapText="1"/>
    </xf>
    <xf numFmtId="0" fontId="1" fillId="5" borderId="0" xfId="0" applyFont="1" applyFill="1" applyAlignment="1">
      <alignment horizontal="left" vertical="center" wrapText="1"/>
    </xf>
    <xf numFmtId="0" fontId="7" fillId="6" borderId="0" xfId="0" applyFont="1" applyFill="1" applyAlignment="1">
      <alignment horizontal="center" vertical="center" wrapText="1"/>
    </xf>
    <xf numFmtId="0" fontId="6" fillId="6" borderId="0" xfId="0" applyFont="1" applyFill="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colors>
    <mruColors>
      <color rgb="FFEC2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wikidata.org/wiki/Q1149405" TargetMode="External"/><Relationship Id="rId299" Type="http://schemas.openxmlformats.org/officeDocument/2006/relationships/hyperlink" Target="https://orcid.org/0000-0002-4481-6234" TargetMode="External"/><Relationship Id="rId21" Type="http://schemas.openxmlformats.org/officeDocument/2006/relationships/hyperlink" Target="http://vocab.getty.edu/page/aat/300006891" TargetMode="External"/><Relationship Id="rId63" Type="http://schemas.openxmlformats.org/officeDocument/2006/relationships/hyperlink" Target="http://purl.org/heritagedata/schemes/eh_tmt2/concepts/69070" TargetMode="External"/><Relationship Id="rId159" Type="http://schemas.openxmlformats.org/officeDocument/2006/relationships/hyperlink" Target="http://vocab.getty.edu/page/aat/300006888" TargetMode="External"/><Relationship Id="rId324" Type="http://schemas.openxmlformats.org/officeDocument/2006/relationships/hyperlink" Target="https://orcid.org/0000-0002-4481-6234" TargetMode="External"/><Relationship Id="rId366" Type="http://schemas.openxmlformats.org/officeDocument/2006/relationships/hyperlink" Target="https://orcid.org/0000-0002-4481-6234" TargetMode="External"/><Relationship Id="rId170" Type="http://schemas.openxmlformats.org/officeDocument/2006/relationships/hyperlink" Target="http://vocab.getty.edu/page/aat/300004847" TargetMode="External"/><Relationship Id="rId226" Type="http://schemas.openxmlformats.org/officeDocument/2006/relationships/hyperlink" Target="http://vocab.getty.edu/page/aat/300263308" TargetMode="External"/><Relationship Id="rId433" Type="http://schemas.openxmlformats.org/officeDocument/2006/relationships/hyperlink" Target="https://orcid.org/0000-0002-4481-6234" TargetMode="External"/><Relationship Id="rId268" Type="http://schemas.openxmlformats.org/officeDocument/2006/relationships/hyperlink" Target="http://purl.org/heritagedata/schemes/eh_tmt2/concepts/70306" TargetMode="External"/><Relationship Id="rId32" Type="http://schemas.openxmlformats.org/officeDocument/2006/relationships/hyperlink" Target="https://www.wikidata.org/wiki/Q615810" TargetMode="External"/><Relationship Id="rId74" Type="http://schemas.openxmlformats.org/officeDocument/2006/relationships/hyperlink" Target="http://vocab.getty.edu/page/aat/300120693" TargetMode="External"/><Relationship Id="rId128" Type="http://schemas.openxmlformats.org/officeDocument/2006/relationships/hyperlink" Target="http://purl.org/heritagedata/schemes/eh_tmt2/concepts/70306" TargetMode="External"/><Relationship Id="rId335" Type="http://schemas.openxmlformats.org/officeDocument/2006/relationships/hyperlink" Target="https://orcid.org/0000-0002-4481-6234" TargetMode="External"/><Relationship Id="rId377" Type="http://schemas.openxmlformats.org/officeDocument/2006/relationships/hyperlink" Target="https://orcid.org/0000-0002-4481-6234" TargetMode="External"/><Relationship Id="rId5" Type="http://schemas.openxmlformats.org/officeDocument/2006/relationships/hyperlink" Target="https://www.wikidata.org/wiki/Q531953" TargetMode="External"/><Relationship Id="rId181" Type="http://schemas.openxmlformats.org/officeDocument/2006/relationships/hyperlink" Target="http://purl.org/heritagedata/schemes/eh_tmt2/concepts/70031" TargetMode="External"/><Relationship Id="rId237" Type="http://schemas.openxmlformats.org/officeDocument/2006/relationships/hyperlink" Target="https://www.wikidata.org/wiki/Q16917" TargetMode="External"/><Relationship Id="rId402" Type="http://schemas.openxmlformats.org/officeDocument/2006/relationships/hyperlink" Target="https://orcid.org/0000-0002-4481-6234" TargetMode="External"/><Relationship Id="rId279" Type="http://schemas.openxmlformats.org/officeDocument/2006/relationships/hyperlink" Target="http://vocab.getty.edu/page/aat/300120364" TargetMode="External"/><Relationship Id="rId43" Type="http://schemas.openxmlformats.org/officeDocument/2006/relationships/hyperlink" Target="http://thesauri.dainst.org/_fd5bf970" TargetMode="External"/><Relationship Id="rId139" Type="http://schemas.openxmlformats.org/officeDocument/2006/relationships/hyperlink" Target="http://vocab.getty.edu/page/aat/300007466" TargetMode="External"/><Relationship Id="rId290" Type="http://schemas.openxmlformats.org/officeDocument/2006/relationships/hyperlink" Target="https://orcid.org/0000-0002-4481-6234" TargetMode="External"/><Relationship Id="rId304" Type="http://schemas.openxmlformats.org/officeDocument/2006/relationships/hyperlink" Target="https://orcid.org/0000-0002-4481-6234" TargetMode="External"/><Relationship Id="rId346" Type="http://schemas.openxmlformats.org/officeDocument/2006/relationships/hyperlink" Target="https://orcid.org/0000-0002-4481-6234" TargetMode="External"/><Relationship Id="rId388" Type="http://schemas.openxmlformats.org/officeDocument/2006/relationships/hyperlink" Target="https://orcid.org/0000-0002-4481-6234" TargetMode="External"/><Relationship Id="rId85" Type="http://schemas.openxmlformats.org/officeDocument/2006/relationships/hyperlink" Target="http://vocab.getty.edu/page/aat/300008620" TargetMode="External"/><Relationship Id="rId150" Type="http://schemas.openxmlformats.org/officeDocument/2006/relationships/hyperlink" Target="https://www.wikidata.org/wiki/Q164099" TargetMode="External"/><Relationship Id="rId192" Type="http://schemas.openxmlformats.org/officeDocument/2006/relationships/hyperlink" Target="http://vocab.getty.edu/page/aat/300000385" TargetMode="External"/><Relationship Id="rId206" Type="http://schemas.openxmlformats.org/officeDocument/2006/relationships/hyperlink" Target="http://purl.org/heritagedata/schemes/eh_tmt2/concepts/69092" TargetMode="External"/><Relationship Id="rId413" Type="http://schemas.openxmlformats.org/officeDocument/2006/relationships/hyperlink" Target="https://orcid.org/0000-0002-4481-6234" TargetMode="External"/><Relationship Id="rId248" Type="http://schemas.openxmlformats.org/officeDocument/2006/relationships/hyperlink" Target="http://vocab.getty.edu/page/aat/300000206" TargetMode="External"/><Relationship Id="rId12" Type="http://schemas.openxmlformats.org/officeDocument/2006/relationships/hyperlink" Target="https://www.wikidata.org/wiki/Q164099" TargetMode="External"/><Relationship Id="rId108" Type="http://schemas.openxmlformats.org/officeDocument/2006/relationships/hyperlink" Target="http://vocab.getty.edu/page/aat/300000206" TargetMode="External"/><Relationship Id="rId315" Type="http://schemas.openxmlformats.org/officeDocument/2006/relationships/hyperlink" Target="https://orcid.org/0000-0002-4481-6234" TargetMode="External"/><Relationship Id="rId357" Type="http://schemas.openxmlformats.org/officeDocument/2006/relationships/hyperlink" Target="https://orcid.org/0000-0002-4481-6234" TargetMode="External"/><Relationship Id="rId54" Type="http://schemas.openxmlformats.org/officeDocument/2006/relationships/hyperlink" Target="http://purl.org/heritagedata/schemes/eh_tmt2/concepts/69150" TargetMode="External"/><Relationship Id="rId96" Type="http://schemas.openxmlformats.org/officeDocument/2006/relationships/hyperlink" Target="http://vocab.getty.edu/page/aat/300132384" TargetMode="External"/><Relationship Id="rId161" Type="http://schemas.openxmlformats.org/officeDocument/2006/relationships/hyperlink" Target="http://vocab.getty.edu/page/aat/300006891" TargetMode="External"/><Relationship Id="rId217" Type="http://schemas.openxmlformats.org/officeDocument/2006/relationships/hyperlink" Target="https://www.wikidata.org/wiki/Q1364150" TargetMode="External"/><Relationship Id="rId399" Type="http://schemas.openxmlformats.org/officeDocument/2006/relationships/hyperlink" Target="https://orcid.org/0000-0002-4481-6234" TargetMode="External"/><Relationship Id="rId259" Type="http://schemas.openxmlformats.org/officeDocument/2006/relationships/hyperlink" Target="http://purl.org/heritagedata/schemes/eh_tmt2/concepts/70384" TargetMode="External"/><Relationship Id="rId424" Type="http://schemas.openxmlformats.org/officeDocument/2006/relationships/hyperlink" Target="https://orcid.org/0000-0002-4481-6234" TargetMode="External"/><Relationship Id="rId23" Type="http://schemas.openxmlformats.org/officeDocument/2006/relationships/hyperlink" Target="https://www.wikidata.org/wiki/Q142085" TargetMode="External"/><Relationship Id="rId119" Type="http://schemas.openxmlformats.org/officeDocument/2006/relationships/hyperlink" Target="http://purl.org/heritagedata/schemes/eh_tmt2/concepts/70384" TargetMode="External"/><Relationship Id="rId270" Type="http://schemas.openxmlformats.org/officeDocument/2006/relationships/hyperlink" Target="http://vocab.getty.edu/page/aat/300006178" TargetMode="External"/><Relationship Id="rId326" Type="http://schemas.openxmlformats.org/officeDocument/2006/relationships/hyperlink" Target="https://orcid.org/0000-0002-4481-6234" TargetMode="External"/><Relationship Id="rId65" Type="http://schemas.openxmlformats.org/officeDocument/2006/relationships/hyperlink" Target="http://purl.org/heritagedata/schemes/eh_tmt2/concepts/69303" TargetMode="External"/><Relationship Id="rId130" Type="http://schemas.openxmlformats.org/officeDocument/2006/relationships/hyperlink" Target="http://vocab.getty.edu/page/aat/300006178" TargetMode="External"/><Relationship Id="rId368" Type="http://schemas.openxmlformats.org/officeDocument/2006/relationships/hyperlink" Target="https://orcid.org/0000-0002-4481-6234" TargetMode="External"/><Relationship Id="rId172" Type="http://schemas.openxmlformats.org/officeDocument/2006/relationships/hyperlink" Target="https://www.wikidata.org/wiki/Q615810" TargetMode="External"/><Relationship Id="rId228" Type="http://schemas.openxmlformats.org/officeDocument/2006/relationships/hyperlink" Target="https://gams.uni-graz.at/o:fercan.arch" TargetMode="External"/><Relationship Id="rId435" Type="http://schemas.openxmlformats.org/officeDocument/2006/relationships/hyperlink" Target="http://vocab.getty.edu/page/aat/300263489" TargetMode="External"/><Relationship Id="rId281" Type="http://schemas.openxmlformats.org/officeDocument/2006/relationships/hyperlink" Target="http://vocab.getty.edu/page/aat/300007466" TargetMode="External"/><Relationship Id="rId337" Type="http://schemas.openxmlformats.org/officeDocument/2006/relationships/hyperlink" Target="https://orcid.org/0000-0002-4481-6234" TargetMode="External"/><Relationship Id="rId34" Type="http://schemas.openxmlformats.org/officeDocument/2006/relationships/hyperlink" Target="http://vocab.getty.edu/page/aat/300122208" TargetMode="External"/><Relationship Id="rId76" Type="http://schemas.openxmlformats.org/officeDocument/2006/relationships/hyperlink" Target="http://vocab.getty.edu/page/aat/300008678" TargetMode="External"/><Relationship Id="rId141" Type="http://schemas.openxmlformats.org/officeDocument/2006/relationships/hyperlink" Target="http://vocab.getty.edu/page/aat/300000641" TargetMode="External"/><Relationship Id="rId379" Type="http://schemas.openxmlformats.org/officeDocument/2006/relationships/hyperlink" Target="https://orcid.org/0000-0002-4481-6234" TargetMode="External"/><Relationship Id="rId7" Type="http://schemas.openxmlformats.org/officeDocument/2006/relationships/hyperlink" Target="http://purl.org/heritagedata/schemes/mda_obj/concepts/97498" TargetMode="External"/><Relationship Id="rId183" Type="http://schemas.openxmlformats.org/officeDocument/2006/relationships/hyperlink" Target="http://thesauri.dainst.org/_fd5bf970" TargetMode="External"/><Relationship Id="rId239" Type="http://schemas.openxmlformats.org/officeDocument/2006/relationships/hyperlink" Target="http://vocab.getty.edu/page/aat/300000277" TargetMode="External"/><Relationship Id="rId390" Type="http://schemas.openxmlformats.org/officeDocument/2006/relationships/hyperlink" Target="https://orcid.org/0000-0002-4481-6234" TargetMode="External"/><Relationship Id="rId404" Type="http://schemas.openxmlformats.org/officeDocument/2006/relationships/hyperlink" Target="https://orcid.org/0000-0002-4481-6234" TargetMode="External"/><Relationship Id="rId250" Type="http://schemas.openxmlformats.org/officeDocument/2006/relationships/hyperlink" Target="https://www.wikidata.org/wiki/Q256020" TargetMode="External"/><Relationship Id="rId292" Type="http://schemas.openxmlformats.org/officeDocument/2006/relationships/hyperlink" Target="https://orcid.org/0000-0002-4481-6234" TargetMode="External"/><Relationship Id="rId306" Type="http://schemas.openxmlformats.org/officeDocument/2006/relationships/hyperlink" Target="https://orcid.org/0000-0002-4481-6234" TargetMode="External"/><Relationship Id="rId45" Type="http://schemas.openxmlformats.org/officeDocument/2006/relationships/hyperlink" Target="http://vocab.getty.edu/page/aat/300005907" TargetMode="External"/><Relationship Id="rId87" Type="http://schemas.openxmlformats.org/officeDocument/2006/relationships/hyperlink" Target="http://vocab.getty.edu/page/aat/300052558" TargetMode="External"/><Relationship Id="rId110" Type="http://schemas.openxmlformats.org/officeDocument/2006/relationships/hyperlink" Target="https://www.wikidata.org/wiki/Q256020" TargetMode="External"/><Relationship Id="rId348" Type="http://schemas.openxmlformats.org/officeDocument/2006/relationships/hyperlink" Target="https://orcid.org/0000-0002-4481-6234" TargetMode="External"/><Relationship Id="rId152" Type="http://schemas.openxmlformats.org/officeDocument/2006/relationships/hyperlink" Target="https://www.wikidata.org/wiki/Q164099" TargetMode="External"/><Relationship Id="rId194" Type="http://schemas.openxmlformats.org/officeDocument/2006/relationships/hyperlink" Target="http://purl.org/heritagedata/schemes/eh_tmt2/concepts/69150" TargetMode="External"/><Relationship Id="rId208" Type="http://schemas.openxmlformats.org/officeDocument/2006/relationships/hyperlink" Target="https://www.wikidata.org/wiki/Q19984037" TargetMode="External"/><Relationship Id="rId415" Type="http://schemas.openxmlformats.org/officeDocument/2006/relationships/hyperlink" Target="https://orcid.org/0000-0002-4481-6234" TargetMode="External"/><Relationship Id="rId261" Type="http://schemas.openxmlformats.org/officeDocument/2006/relationships/hyperlink" Target="http://vocab.getty.edu/page/aat/300008389" TargetMode="External"/><Relationship Id="rId14" Type="http://schemas.openxmlformats.org/officeDocument/2006/relationships/hyperlink" Target="http://purl.org/heritagedata/schemes/mda_obj/concepts/97484" TargetMode="External"/><Relationship Id="rId56" Type="http://schemas.openxmlformats.org/officeDocument/2006/relationships/hyperlink" Target="http://vocab.getty.edu/page/aat/300000388" TargetMode="External"/><Relationship Id="rId317" Type="http://schemas.openxmlformats.org/officeDocument/2006/relationships/hyperlink" Target="https://orcid.org/0000-0002-4481-6234" TargetMode="External"/><Relationship Id="rId359" Type="http://schemas.openxmlformats.org/officeDocument/2006/relationships/hyperlink" Target="https://orcid.org/0000-0002-4481-6234" TargetMode="External"/><Relationship Id="rId98" Type="http://schemas.openxmlformats.org/officeDocument/2006/relationships/hyperlink" Target="http://vocab.getty.edu/page/aat/300132384" TargetMode="External"/><Relationship Id="rId121" Type="http://schemas.openxmlformats.org/officeDocument/2006/relationships/hyperlink" Target="http://vocab.getty.edu/page/aat/300008389" TargetMode="External"/><Relationship Id="rId163" Type="http://schemas.openxmlformats.org/officeDocument/2006/relationships/hyperlink" Target="https://www.wikidata.org/wiki/Q142085" TargetMode="External"/><Relationship Id="rId219" Type="http://schemas.openxmlformats.org/officeDocument/2006/relationships/hyperlink" Target="http://vocab.getty.edu/page/aat/300022798" TargetMode="External"/><Relationship Id="rId370" Type="http://schemas.openxmlformats.org/officeDocument/2006/relationships/hyperlink" Target="https://orcid.org/0000-0002-4481-6234" TargetMode="External"/><Relationship Id="rId426" Type="http://schemas.openxmlformats.org/officeDocument/2006/relationships/hyperlink" Target="https://orcid.org/0000-0002-4481-6234" TargetMode="External"/><Relationship Id="rId230" Type="http://schemas.openxmlformats.org/officeDocument/2006/relationships/hyperlink" Target="http://purl.org/heritagedata/schemes/eh_tmt2/concepts/68894" TargetMode="External"/><Relationship Id="rId25" Type="http://schemas.openxmlformats.org/officeDocument/2006/relationships/hyperlink" Target="http://vocab.getty.edu/page/aat/300008020" TargetMode="External"/><Relationship Id="rId67" Type="http://schemas.openxmlformats.org/officeDocument/2006/relationships/hyperlink" Target="http://vocab.getty.edu/page/aat/300022989" TargetMode="External"/><Relationship Id="rId272" Type="http://schemas.openxmlformats.org/officeDocument/2006/relationships/hyperlink" Target="http://vocab.getty.edu/page/aat/300139081" TargetMode="External"/><Relationship Id="rId328" Type="http://schemas.openxmlformats.org/officeDocument/2006/relationships/hyperlink" Target="https://orcid.org/0000-0002-4481-6234" TargetMode="External"/><Relationship Id="rId132" Type="http://schemas.openxmlformats.org/officeDocument/2006/relationships/hyperlink" Target="http://vocab.getty.edu/page/aat/300139081" TargetMode="External"/><Relationship Id="rId174" Type="http://schemas.openxmlformats.org/officeDocument/2006/relationships/hyperlink" Target="http://vocab.getty.edu/page/aat/300122208" TargetMode="External"/><Relationship Id="rId381" Type="http://schemas.openxmlformats.org/officeDocument/2006/relationships/hyperlink" Target="https://orcid.org/0000-0002-4481-6234" TargetMode="External"/><Relationship Id="rId241" Type="http://schemas.openxmlformats.org/officeDocument/2006/relationships/hyperlink" Target="http://vocab.getty.edu/page/aat/300008065" TargetMode="External"/><Relationship Id="rId437" Type="http://schemas.openxmlformats.org/officeDocument/2006/relationships/hyperlink" Target="http://purl.org/heritagedata/schemes/eh_tmt2/concepts/68877" TargetMode="External"/><Relationship Id="rId36" Type="http://schemas.openxmlformats.org/officeDocument/2006/relationships/hyperlink" Target="http://vocab.getty.edu/page/aat/300266755" TargetMode="External"/><Relationship Id="rId283" Type="http://schemas.openxmlformats.org/officeDocument/2006/relationships/hyperlink" Target="http://purl.org/heritagedata/schemes/eh_tmt2/concepts/70815" TargetMode="External"/><Relationship Id="rId339" Type="http://schemas.openxmlformats.org/officeDocument/2006/relationships/hyperlink" Target="https://orcid.org/0000-0002-4481-6234" TargetMode="External"/><Relationship Id="rId78" Type="http://schemas.openxmlformats.org/officeDocument/2006/relationships/hyperlink" Target="http://vocab.getty.edu/page/aat/300006973" TargetMode="External"/><Relationship Id="rId101" Type="http://schemas.openxmlformats.org/officeDocument/2006/relationships/hyperlink" Target="http://vocab.getty.edu/page/aat/300008065" TargetMode="External"/><Relationship Id="rId143" Type="http://schemas.openxmlformats.org/officeDocument/2006/relationships/hyperlink" Target="http://vocab.getty.edu/page/aat/300120364" TargetMode="External"/><Relationship Id="rId185" Type="http://schemas.openxmlformats.org/officeDocument/2006/relationships/hyperlink" Target="http://vocab.getty.edu/page/aat/300005907" TargetMode="External"/><Relationship Id="rId350" Type="http://schemas.openxmlformats.org/officeDocument/2006/relationships/hyperlink" Target="https://orcid.org/0000-0002-4481-6234" TargetMode="External"/><Relationship Id="rId406" Type="http://schemas.openxmlformats.org/officeDocument/2006/relationships/hyperlink" Target="https://orcid.org/0000-0002-4481-6234" TargetMode="External"/><Relationship Id="rId9" Type="http://schemas.openxmlformats.org/officeDocument/2006/relationships/hyperlink" Target="https://www.wikidata.org/wiki/Q164099" TargetMode="External"/><Relationship Id="rId210" Type="http://schemas.openxmlformats.org/officeDocument/2006/relationships/hyperlink" Target="http://purl.org/heritagedata/schemes/eh_tmt2/concepts/69435" TargetMode="External"/><Relationship Id="rId392" Type="http://schemas.openxmlformats.org/officeDocument/2006/relationships/hyperlink" Target="https://orcid.org/0000-0002-4481-6234" TargetMode="External"/><Relationship Id="rId252" Type="http://schemas.openxmlformats.org/officeDocument/2006/relationships/hyperlink" Target="https://www.wikidata.org/wiki/Q562061" TargetMode="External"/><Relationship Id="rId294" Type="http://schemas.openxmlformats.org/officeDocument/2006/relationships/hyperlink" Target="https://orcid.org/0000-0002-4481-6234" TargetMode="External"/><Relationship Id="rId308" Type="http://schemas.openxmlformats.org/officeDocument/2006/relationships/hyperlink" Target="https://orcid.org/0000-0002-4481-6234" TargetMode="External"/><Relationship Id="rId47" Type="http://schemas.openxmlformats.org/officeDocument/2006/relationships/hyperlink" Target="http://purl.org/heritagedata/schemes/eh_tmt2/concepts/159193" TargetMode="External"/><Relationship Id="rId89" Type="http://schemas.openxmlformats.org/officeDocument/2006/relationships/hyperlink" Target="http://purl.org/heritagedata/schemes/eh_tmt2/concepts/133660" TargetMode="External"/><Relationship Id="rId112" Type="http://schemas.openxmlformats.org/officeDocument/2006/relationships/hyperlink" Target="https://www.wikidata.org/wiki/Q562061" TargetMode="External"/><Relationship Id="rId154" Type="http://schemas.openxmlformats.org/officeDocument/2006/relationships/hyperlink" Target="http://purl.org/heritagedata/schemes/mda_obj/concepts/97484" TargetMode="External"/><Relationship Id="rId361" Type="http://schemas.openxmlformats.org/officeDocument/2006/relationships/hyperlink" Target="https://orcid.org/0000-0002-4481-6234" TargetMode="External"/><Relationship Id="rId196" Type="http://schemas.openxmlformats.org/officeDocument/2006/relationships/hyperlink" Target="http://vocab.getty.edu/page/aat/300000388" TargetMode="External"/><Relationship Id="rId417" Type="http://schemas.openxmlformats.org/officeDocument/2006/relationships/hyperlink" Target="https://orcid.org/0000-0002-4481-6234" TargetMode="External"/><Relationship Id="rId16" Type="http://schemas.openxmlformats.org/officeDocument/2006/relationships/hyperlink" Target="http://vocab.getty.edu/page/aat/300004898" TargetMode="External"/><Relationship Id="rId221" Type="http://schemas.openxmlformats.org/officeDocument/2006/relationships/hyperlink" Target="http://vocab.getty.edu/page/aat/300122438" TargetMode="External"/><Relationship Id="rId263" Type="http://schemas.openxmlformats.org/officeDocument/2006/relationships/hyperlink" Target="http://vocab.getty.edu/page/aat/300007128" TargetMode="External"/><Relationship Id="rId319" Type="http://schemas.openxmlformats.org/officeDocument/2006/relationships/hyperlink" Target="https://orcid.org/0000-0002-4481-6234" TargetMode="External"/><Relationship Id="rId58" Type="http://schemas.openxmlformats.org/officeDocument/2006/relationships/hyperlink" Target="http://vocab.getty.edu/page/aat/300006310" TargetMode="External"/><Relationship Id="rId123" Type="http://schemas.openxmlformats.org/officeDocument/2006/relationships/hyperlink" Target="http://vocab.getty.edu/page/aat/300007128" TargetMode="External"/><Relationship Id="rId330" Type="http://schemas.openxmlformats.org/officeDocument/2006/relationships/hyperlink" Target="https://orcid.org/0000-0002-4481-6234" TargetMode="External"/><Relationship Id="rId165" Type="http://schemas.openxmlformats.org/officeDocument/2006/relationships/hyperlink" Target="http://vocab.getty.edu/page/aat/300008020" TargetMode="External"/><Relationship Id="rId372" Type="http://schemas.openxmlformats.org/officeDocument/2006/relationships/hyperlink" Target="https://orcid.org/0000-0002-4481-6234" TargetMode="External"/><Relationship Id="rId428" Type="http://schemas.openxmlformats.org/officeDocument/2006/relationships/hyperlink" Target="https://orcid.org/0000-0002-4481-6234" TargetMode="External"/><Relationship Id="rId232" Type="http://schemas.openxmlformats.org/officeDocument/2006/relationships/hyperlink" Target="http://purl.org/heritagedata/schemes/eh_tmt2/concepts/70336" TargetMode="External"/><Relationship Id="rId274" Type="http://schemas.openxmlformats.org/officeDocument/2006/relationships/hyperlink" Target="http://vocab.getty.edu/page/aat/300000835" TargetMode="External"/><Relationship Id="rId27" Type="http://schemas.openxmlformats.org/officeDocument/2006/relationships/hyperlink" Target="http://purl.org/heritagedata/schemes/mda_obj/concepts/96129" TargetMode="External"/><Relationship Id="rId69" Type="http://schemas.openxmlformats.org/officeDocument/2006/relationships/hyperlink" Target="http://vocab.getty.edu/page/aat/300026026" TargetMode="External"/><Relationship Id="rId134" Type="http://schemas.openxmlformats.org/officeDocument/2006/relationships/hyperlink" Target="http://vocab.getty.edu/page/aat/300000835" TargetMode="External"/><Relationship Id="rId80" Type="http://schemas.openxmlformats.org/officeDocument/2006/relationships/hyperlink" Target="http://vocab.getty.edu/page/aat/300195511" TargetMode="External"/><Relationship Id="rId176" Type="http://schemas.openxmlformats.org/officeDocument/2006/relationships/hyperlink" Target="http://vocab.getty.edu/page/aat/300266755" TargetMode="External"/><Relationship Id="rId341" Type="http://schemas.openxmlformats.org/officeDocument/2006/relationships/hyperlink" Target="https://orcid.org/0000-0002-4481-6234" TargetMode="External"/><Relationship Id="rId383" Type="http://schemas.openxmlformats.org/officeDocument/2006/relationships/hyperlink" Target="https://orcid.org/0000-0002-4481-6234" TargetMode="External"/><Relationship Id="rId439" Type="http://schemas.openxmlformats.org/officeDocument/2006/relationships/hyperlink" Target="https://orcid.org/0000-0002-4481-6234" TargetMode="External"/><Relationship Id="rId201" Type="http://schemas.openxmlformats.org/officeDocument/2006/relationships/hyperlink" Target="https://www.wikidata.org/wiki/Q2710737" TargetMode="External"/><Relationship Id="rId243" Type="http://schemas.openxmlformats.org/officeDocument/2006/relationships/hyperlink" Target="http://vocab.getty.edu/page/aat/300417368" TargetMode="External"/><Relationship Id="rId285" Type="http://schemas.openxmlformats.org/officeDocument/2006/relationships/hyperlink" Target="http://vocab.getty.edu/page/aat/300007558" TargetMode="External"/><Relationship Id="rId38" Type="http://schemas.openxmlformats.org/officeDocument/2006/relationships/hyperlink" Target="http://vocab.getty.edu/page/aat/300005907" TargetMode="External"/><Relationship Id="rId103" Type="http://schemas.openxmlformats.org/officeDocument/2006/relationships/hyperlink" Target="http://vocab.getty.edu/page/aat/300417368" TargetMode="External"/><Relationship Id="rId310" Type="http://schemas.openxmlformats.org/officeDocument/2006/relationships/hyperlink" Target="https://orcid.org/0000-0002-4481-6234" TargetMode="External"/><Relationship Id="rId91" Type="http://schemas.openxmlformats.org/officeDocument/2006/relationships/hyperlink" Target="http://vocab.getty.edu/page/aat/300008347" TargetMode="External"/><Relationship Id="rId145" Type="http://schemas.openxmlformats.org/officeDocument/2006/relationships/hyperlink" Target="https://www.wikidata.org/wiki/Q531953" TargetMode="External"/><Relationship Id="rId187" Type="http://schemas.openxmlformats.org/officeDocument/2006/relationships/hyperlink" Target="http://purl.org/heritagedata/schemes/eh_tmt2/concepts/159193" TargetMode="External"/><Relationship Id="rId352" Type="http://schemas.openxmlformats.org/officeDocument/2006/relationships/hyperlink" Target="https://orcid.org/0000-0002-4481-6234" TargetMode="External"/><Relationship Id="rId394" Type="http://schemas.openxmlformats.org/officeDocument/2006/relationships/hyperlink" Target="https://orcid.org/0000-0002-4481-6234" TargetMode="External"/><Relationship Id="rId408" Type="http://schemas.openxmlformats.org/officeDocument/2006/relationships/hyperlink" Target="https://orcid.org/0000-0002-4481-6234" TargetMode="External"/><Relationship Id="rId212" Type="http://schemas.openxmlformats.org/officeDocument/2006/relationships/hyperlink" Target="http://vocab.getty.edu/page/aat/300000824" TargetMode="External"/><Relationship Id="rId254" Type="http://schemas.openxmlformats.org/officeDocument/2006/relationships/hyperlink" Target="http://purl.org/heritagedata/schemes/eh_tmt2/concepts/68928" TargetMode="External"/><Relationship Id="rId49" Type="http://schemas.openxmlformats.org/officeDocument/2006/relationships/hyperlink" Target="http://purl.org/heritagedata/schemes/eh_tmt2/concepts/70000" TargetMode="External"/><Relationship Id="rId114" Type="http://schemas.openxmlformats.org/officeDocument/2006/relationships/hyperlink" Target="http://purl.org/heritagedata/schemes/eh_tmt2/concepts/68928" TargetMode="External"/><Relationship Id="rId296" Type="http://schemas.openxmlformats.org/officeDocument/2006/relationships/hyperlink" Target="https://orcid.org/0000-0002-4481-6234" TargetMode="External"/><Relationship Id="rId60" Type="http://schemas.openxmlformats.org/officeDocument/2006/relationships/hyperlink" Target="http://purl.org/heritagedata/schemes/eh_tmt2/concepts/69091" TargetMode="External"/><Relationship Id="rId156" Type="http://schemas.openxmlformats.org/officeDocument/2006/relationships/hyperlink" Target="http://vocab.getty.edu/page/aat/300004898" TargetMode="External"/><Relationship Id="rId198" Type="http://schemas.openxmlformats.org/officeDocument/2006/relationships/hyperlink" Target="http://vocab.getty.edu/page/aat/300006310" TargetMode="External"/><Relationship Id="rId321" Type="http://schemas.openxmlformats.org/officeDocument/2006/relationships/hyperlink" Target="https://orcid.org/0000-0002-4481-6234" TargetMode="External"/><Relationship Id="rId363" Type="http://schemas.openxmlformats.org/officeDocument/2006/relationships/hyperlink" Target="https://orcid.org/0000-0002-4481-6234" TargetMode="External"/><Relationship Id="rId419" Type="http://schemas.openxmlformats.org/officeDocument/2006/relationships/hyperlink" Target="https://orcid.org/0000-0002-4481-6234" TargetMode="External"/><Relationship Id="rId202" Type="http://schemas.openxmlformats.org/officeDocument/2006/relationships/hyperlink" Target="http://vocab.getty.edu/page/aat/300006404" TargetMode="External"/><Relationship Id="rId223" Type="http://schemas.openxmlformats.org/officeDocument/2006/relationships/hyperlink" Target="http://vocab.getty.edu/page/aat/300387701" TargetMode="External"/><Relationship Id="rId244" Type="http://schemas.openxmlformats.org/officeDocument/2006/relationships/hyperlink" Target="https://www.wikidata.org/wiki/Q14635055" TargetMode="External"/><Relationship Id="rId430" Type="http://schemas.openxmlformats.org/officeDocument/2006/relationships/hyperlink" Target="https://orcid.org/0000-0002-4481-6234" TargetMode="External"/><Relationship Id="rId18" Type="http://schemas.openxmlformats.org/officeDocument/2006/relationships/hyperlink" Target="https://www.wikidata.org/wiki/Q477195" TargetMode="External"/><Relationship Id="rId39" Type="http://schemas.openxmlformats.org/officeDocument/2006/relationships/hyperlink" Target="http://purl.org/heritagedata/schemes/eh_tmt2/concepts/70031" TargetMode="External"/><Relationship Id="rId265" Type="http://schemas.openxmlformats.org/officeDocument/2006/relationships/hyperlink" Target="http://vocab.getty.edu/page/aat/300389859" TargetMode="External"/><Relationship Id="rId286" Type="http://schemas.openxmlformats.org/officeDocument/2006/relationships/hyperlink" Target="http://vocab.getty.edu/page/aat/300026026" TargetMode="External"/><Relationship Id="rId50" Type="http://schemas.openxmlformats.org/officeDocument/2006/relationships/hyperlink" Target="http://purl.org/heritagedata/schemes/eh_tmt2/concepts/70091" TargetMode="External"/><Relationship Id="rId104" Type="http://schemas.openxmlformats.org/officeDocument/2006/relationships/hyperlink" Target="https://www.wikidata.org/wiki/Q14635055" TargetMode="External"/><Relationship Id="rId125" Type="http://schemas.openxmlformats.org/officeDocument/2006/relationships/hyperlink" Target="http://vocab.getty.edu/page/aat/300389859" TargetMode="External"/><Relationship Id="rId146" Type="http://schemas.openxmlformats.org/officeDocument/2006/relationships/hyperlink" Target="http://purl.org/heritagedata/schemes/mda_obj/concepts/95070" TargetMode="External"/><Relationship Id="rId167" Type="http://schemas.openxmlformats.org/officeDocument/2006/relationships/hyperlink" Target="http://purl.org/heritagedata/schemes/mda_obj/concepts/96129" TargetMode="External"/><Relationship Id="rId188" Type="http://schemas.openxmlformats.org/officeDocument/2006/relationships/hyperlink" Target="http://purl.org/heritagedata/schemes/eh_tmt2/concepts/70083" TargetMode="External"/><Relationship Id="rId311" Type="http://schemas.openxmlformats.org/officeDocument/2006/relationships/hyperlink" Target="https://orcid.org/0000-0002-4481-6234" TargetMode="External"/><Relationship Id="rId332" Type="http://schemas.openxmlformats.org/officeDocument/2006/relationships/hyperlink" Target="https://orcid.org/0000-0002-4481-6234" TargetMode="External"/><Relationship Id="rId353" Type="http://schemas.openxmlformats.org/officeDocument/2006/relationships/hyperlink" Target="https://orcid.org/0000-0002-4481-6234" TargetMode="External"/><Relationship Id="rId374" Type="http://schemas.openxmlformats.org/officeDocument/2006/relationships/hyperlink" Target="https://orcid.org/0000-0002-4481-6234" TargetMode="External"/><Relationship Id="rId395" Type="http://schemas.openxmlformats.org/officeDocument/2006/relationships/hyperlink" Target="https://orcid.org/0000-0002-4481-6234" TargetMode="External"/><Relationship Id="rId409" Type="http://schemas.openxmlformats.org/officeDocument/2006/relationships/hyperlink" Target="https://orcid.org/0000-0002-4481-6234" TargetMode="External"/><Relationship Id="rId71" Type="http://schemas.openxmlformats.org/officeDocument/2006/relationships/hyperlink" Target="http://vocab.getty.edu/page/aat/300008553" TargetMode="External"/><Relationship Id="rId92" Type="http://schemas.openxmlformats.org/officeDocument/2006/relationships/hyperlink" Target="http://purl.org/heritagedata/schemes/eh_tmt2/concepts/70336" TargetMode="External"/><Relationship Id="rId213" Type="http://schemas.openxmlformats.org/officeDocument/2006/relationships/hyperlink" Target="http://vocab.getty.edu/page/aat/300000832" TargetMode="External"/><Relationship Id="rId234" Type="http://schemas.openxmlformats.org/officeDocument/2006/relationships/hyperlink" Target="http://purl.org/heritagedata/schemes/eh_tmt2/concepts/70341" TargetMode="External"/><Relationship Id="rId420" Type="http://schemas.openxmlformats.org/officeDocument/2006/relationships/hyperlink" Target="https://orcid.org/0000-0002-4481-6234" TargetMode="External"/><Relationship Id="rId2" Type="http://schemas.openxmlformats.org/officeDocument/2006/relationships/hyperlink" Target="http://purl.org/pav/" TargetMode="External"/><Relationship Id="rId29" Type="http://schemas.openxmlformats.org/officeDocument/2006/relationships/hyperlink" Target="http://vocab.getty.edu/page/aat/300129523" TargetMode="External"/><Relationship Id="rId255" Type="http://schemas.openxmlformats.org/officeDocument/2006/relationships/hyperlink" Target="https://www.wikidata.org/wiki/Q156362" TargetMode="External"/><Relationship Id="rId276" Type="http://schemas.openxmlformats.org/officeDocument/2006/relationships/hyperlink" Target="https://www.wikidata.org/wiki/Q972534" TargetMode="External"/><Relationship Id="rId297" Type="http://schemas.openxmlformats.org/officeDocument/2006/relationships/hyperlink" Target="https://orcid.org/0000-0002-4481-6234" TargetMode="External"/><Relationship Id="rId441" Type="http://schemas.openxmlformats.org/officeDocument/2006/relationships/hyperlink" Target="http://purl.org/heritagedata/schemes/eh_tmt2/concepts/68911" TargetMode="External"/><Relationship Id="rId40" Type="http://schemas.openxmlformats.org/officeDocument/2006/relationships/hyperlink" Target="http://purl.org/heritagedata/schemes/eh_tmt2/concepts/70071" TargetMode="External"/><Relationship Id="rId115" Type="http://schemas.openxmlformats.org/officeDocument/2006/relationships/hyperlink" Target="https://www.wikidata.org/wiki/Q156362" TargetMode="External"/><Relationship Id="rId136" Type="http://schemas.openxmlformats.org/officeDocument/2006/relationships/hyperlink" Target="https://www.wikidata.org/wiki/Q972534" TargetMode="External"/><Relationship Id="rId157" Type="http://schemas.openxmlformats.org/officeDocument/2006/relationships/hyperlink" Target="https://www.wikidata.org/wiki/Q1107656" TargetMode="External"/><Relationship Id="rId178" Type="http://schemas.openxmlformats.org/officeDocument/2006/relationships/hyperlink" Target="http://vocab.getty.edu/page/aat/300005907" TargetMode="External"/><Relationship Id="rId301" Type="http://schemas.openxmlformats.org/officeDocument/2006/relationships/hyperlink" Target="https://orcid.org/0000-0002-4481-6234" TargetMode="External"/><Relationship Id="rId322" Type="http://schemas.openxmlformats.org/officeDocument/2006/relationships/hyperlink" Target="https://orcid.org/0000-0002-4481-6234" TargetMode="External"/><Relationship Id="rId343" Type="http://schemas.openxmlformats.org/officeDocument/2006/relationships/hyperlink" Target="https://orcid.org/0000-0002-4481-6234" TargetMode="External"/><Relationship Id="rId364" Type="http://schemas.openxmlformats.org/officeDocument/2006/relationships/hyperlink" Target="https://orcid.org/0000-0002-4481-6234" TargetMode="External"/><Relationship Id="rId61" Type="http://schemas.openxmlformats.org/officeDocument/2006/relationships/hyperlink" Target="https://www.wikidata.org/wiki/Q2710737" TargetMode="External"/><Relationship Id="rId82" Type="http://schemas.openxmlformats.org/officeDocument/2006/relationships/hyperlink" Target="http://vocab.getty.edu/page/aat/300008217" TargetMode="External"/><Relationship Id="rId199" Type="http://schemas.openxmlformats.org/officeDocument/2006/relationships/hyperlink" Target="http://purl.org/heritagedata/schemes/eh_tmt2/concepts/69228" TargetMode="External"/><Relationship Id="rId203" Type="http://schemas.openxmlformats.org/officeDocument/2006/relationships/hyperlink" Target="http://purl.org/heritagedata/schemes/eh_tmt2/concepts/69070" TargetMode="External"/><Relationship Id="rId385" Type="http://schemas.openxmlformats.org/officeDocument/2006/relationships/hyperlink" Target="https://orcid.org/0000-0002-4481-6234" TargetMode="External"/><Relationship Id="rId19" Type="http://schemas.openxmlformats.org/officeDocument/2006/relationships/hyperlink" Target="http://vocab.getty.edu/page/aat/300006888" TargetMode="External"/><Relationship Id="rId224" Type="http://schemas.openxmlformats.org/officeDocument/2006/relationships/hyperlink" Target="http://vocab.getty.edu/page/aat/300152327" TargetMode="External"/><Relationship Id="rId245" Type="http://schemas.openxmlformats.org/officeDocument/2006/relationships/hyperlink" Target="http://vocab.getty.edu/page/aat/300005567" TargetMode="External"/><Relationship Id="rId266" Type="http://schemas.openxmlformats.org/officeDocument/2006/relationships/hyperlink" Target="http://vocab.getty.edu/page/aat/300008542" TargetMode="External"/><Relationship Id="rId287" Type="http://schemas.openxmlformats.org/officeDocument/2006/relationships/hyperlink" Target="http://vocab.getty.edu/page/aat/300026026" TargetMode="External"/><Relationship Id="rId410" Type="http://schemas.openxmlformats.org/officeDocument/2006/relationships/hyperlink" Target="https://orcid.org/0000-0002-4481-6234" TargetMode="External"/><Relationship Id="rId431" Type="http://schemas.openxmlformats.org/officeDocument/2006/relationships/hyperlink" Target="https://orcid.org/0000-0002-4481-6234" TargetMode="External"/><Relationship Id="rId30" Type="http://schemas.openxmlformats.org/officeDocument/2006/relationships/hyperlink" Target="http://vocab.getty.edu/page/aat/300004847" TargetMode="External"/><Relationship Id="rId105" Type="http://schemas.openxmlformats.org/officeDocument/2006/relationships/hyperlink" Target="http://vocab.getty.edu/page/aat/300005567" TargetMode="External"/><Relationship Id="rId126" Type="http://schemas.openxmlformats.org/officeDocument/2006/relationships/hyperlink" Target="http://vocab.getty.edu/page/aat/300008542" TargetMode="External"/><Relationship Id="rId147" Type="http://schemas.openxmlformats.org/officeDocument/2006/relationships/hyperlink" Target="http://purl.org/heritagedata/schemes/mda_obj/concepts/97498" TargetMode="External"/><Relationship Id="rId168" Type="http://schemas.openxmlformats.org/officeDocument/2006/relationships/hyperlink" Target="http://vocab.getty.edu/page/aat/300005072" TargetMode="External"/><Relationship Id="rId312" Type="http://schemas.openxmlformats.org/officeDocument/2006/relationships/hyperlink" Target="https://orcid.org/0000-0002-4481-6234" TargetMode="External"/><Relationship Id="rId333" Type="http://schemas.openxmlformats.org/officeDocument/2006/relationships/hyperlink" Target="https://orcid.org/0000-0002-4481-6234" TargetMode="External"/><Relationship Id="rId354" Type="http://schemas.openxmlformats.org/officeDocument/2006/relationships/hyperlink" Target="https://orcid.org/0000-0002-4481-6234" TargetMode="External"/><Relationship Id="rId51" Type="http://schemas.openxmlformats.org/officeDocument/2006/relationships/hyperlink" Target="http://vocab.getty.edu/page/aat/300007023" TargetMode="External"/><Relationship Id="rId72" Type="http://schemas.openxmlformats.org/officeDocument/2006/relationships/hyperlink" Target="http://vocab.getty.edu/page/aat/300000824" TargetMode="External"/><Relationship Id="rId93" Type="http://schemas.openxmlformats.org/officeDocument/2006/relationships/hyperlink" Target="http://vocab.getty.edu/page/aat/300007346" TargetMode="External"/><Relationship Id="rId189" Type="http://schemas.openxmlformats.org/officeDocument/2006/relationships/hyperlink" Target="http://purl.org/heritagedata/schemes/eh_tmt2/concepts/70000" TargetMode="External"/><Relationship Id="rId375" Type="http://schemas.openxmlformats.org/officeDocument/2006/relationships/hyperlink" Target="https://orcid.org/0000-0002-4481-6234" TargetMode="External"/><Relationship Id="rId396" Type="http://schemas.openxmlformats.org/officeDocument/2006/relationships/hyperlink" Target="https://orcid.org/0000-0002-4481-6234" TargetMode="External"/><Relationship Id="rId3" Type="http://schemas.openxmlformats.org/officeDocument/2006/relationships/hyperlink" Target="https://orcid.org/0000-0002-4481-6234" TargetMode="External"/><Relationship Id="rId214" Type="http://schemas.openxmlformats.org/officeDocument/2006/relationships/hyperlink" Target="http://vocab.getty.edu/page/aat/300120693" TargetMode="External"/><Relationship Id="rId235" Type="http://schemas.openxmlformats.org/officeDocument/2006/relationships/hyperlink" Target="http://vocab.getty.edu/page/aat/300008033" TargetMode="External"/><Relationship Id="rId256" Type="http://schemas.openxmlformats.org/officeDocument/2006/relationships/hyperlink" Target="http://vocab.getty.edu/page/aat/300007688" TargetMode="External"/><Relationship Id="rId277" Type="http://schemas.openxmlformats.org/officeDocument/2006/relationships/hyperlink" Target="http://purl.org/heritagedata/schemes/eh_tmt2/concepts/70194" TargetMode="External"/><Relationship Id="rId298" Type="http://schemas.openxmlformats.org/officeDocument/2006/relationships/hyperlink" Target="https://orcid.org/0000-0002-4481-6234" TargetMode="External"/><Relationship Id="rId400" Type="http://schemas.openxmlformats.org/officeDocument/2006/relationships/hyperlink" Target="https://orcid.org/0000-0002-4481-6234" TargetMode="External"/><Relationship Id="rId421" Type="http://schemas.openxmlformats.org/officeDocument/2006/relationships/hyperlink" Target="https://orcid.org/0000-0002-4481-6234" TargetMode="External"/><Relationship Id="rId442" Type="http://schemas.openxmlformats.org/officeDocument/2006/relationships/printerSettings" Target="../printerSettings/printerSettings1.bin"/><Relationship Id="rId116" Type="http://schemas.openxmlformats.org/officeDocument/2006/relationships/hyperlink" Target="http://vocab.getty.edu/page/aat/300007688" TargetMode="External"/><Relationship Id="rId137" Type="http://schemas.openxmlformats.org/officeDocument/2006/relationships/hyperlink" Target="http://purl.org/heritagedata/schemes/eh_tmt2/concepts/70194" TargetMode="External"/><Relationship Id="rId158" Type="http://schemas.openxmlformats.org/officeDocument/2006/relationships/hyperlink" Target="https://www.wikidata.org/wiki/Q477195" TargetMode="External"/><Relationship Id="rId302" Type="http://schemas.openxmlformats.org/officeDocument/2006/relationships/hyperlink" Target="https://orcid.org/0000-0002-4481-6234" TargetMode="External"/><Relationship Id="rId323" Type="http://schemas.openxmlformats.org/officeDocument/2006/relationships/hyperlink" Target="https://orcid.org/0000-0002-4481-6234" TargetMode="External"/><Relationship Id="rId344" Type="http://schemas.openxmlformats.org/officeDocument/2006/relationships/hyperlink" Target="https://orcid.org/0000-0002-4481-6234" TargetMode="External"/><Relationship Id="rId20" Type="http://schemas.openxmlformats.org/officeDocument/2006/relationships/hyperlink" Target="http://purl.org/heritagedata/schemes/eh_tmt2/concepts/68870" TargetMode="External"/><Relationship Id="rId41" Type="http://schemas.openxmlformats.org/officeDocument/2006/relationships/hyperlink" Target="http://purl.org/heritagedata/schemes/eh_tmt2/concepts/70031" TargetMode="External"/><Relationship Id="rId62" Type="http://schemas.openxmlformats.org/officeDocument/2006/relationships/hyperlink" Target="http://vocab.getty.edu/page/aat/300006404" TargetMode="External"/><Relationship Id="rId83" Type="http://schemas.openxmlformats.org/officeDocument/2006/relationships/hyperlink" Target="http://vocab.getty.edu/page/aat/300387701" TargetMode="External"/><Relationship Id="rId179" Type="http://schemas.openxmlformats.org/officeDocument/2006/relationships/hyperlink" Target="http://purl.org/heritagedata/schemes/eh_tmt2/concepts/70031" TargetMode="External"/><Relationship Id="rId365" Type="http://schemas.openxmlformats.org/officeDocument/2006/relationships/hyperlink" Target="https://orcid.org/0000-0002-4481-6234" TargetMode="External"/><Relationship Id="rId386" Type="http://schemas.openxmlformats.org/officeDocument/2006/relationships/hyperlink" Target="https://orcid.org/0000-0002-4481-6234" TargetMode="External"/><Relationship Id="rId190" Type="http://schemas.openxmlformats.org/officeDocument/2006/relationships/hyperlink" Target="http://purl.org/heritagedata/schemes/eh_tmt2/concepts/70091" TargetMode="External"/><Relationship Id="rId204" Type="http://schemas.openxmlformats.org/officeDocument/2006/relationships/hyperlink" Target="http://purl.org/heritagedata/schemes/eh_tmt2/concepts/92596" TargetMode="External"/><Relationship Id="rId225" Type="http://schemas.openxmlformats.org/officeDocument/2006/relationships/hyperlink" Target="http://vocab.getty.edu/page/aat/300008620" TargetMode="External"/><Relationship Id="rId246" Type="http://schemas.openxmlformats.org/officeDocument/2006/relationships/hyperlink" Target="http://vocab.getty.edu/page/aat/300008057" TargetMode="External"/><Relationship Id="rId267" Type="http://schemas.openxmlformats.org/officeDocument/2006/relationships/hyperlink" Target="http://vocab.getty.edu/page/aat/300008347" TargetMode="External"/><Relationship Id="rId288" Type="http://schemas.openxmlformats.org/officeDocument/2006/relationships/hyperlink" Target="https://orcid.org/0000-0002-4481-6234" TargetMode="External"/><Relationship Id="rId411" Type="http://schemas.openxmlformats.org/officeDocument/2006/relationships/hyperlink" Target="https://orcid.org/0000-0002-4481-6234" TargetMode="External"/><Relationship Id="rId432" Type="http://schemas.openxmlformats.org/officeDocument/2006/relationships/hyperlink" Target="https://orcid.org/0000-0002-4481-6234" TargetMode="External"/><Relationship Id="rId106" Type="http://schemas.openxmlformats.org/officeDocument/2006/relationships/hyperlink" Target="http://vocab.getty.edu/page/aat/300008057" TargetMode="External"/><Relationship Id="rId127" Type="http://schemas.openxmlformats.org/officeDocument/2006/relationships/hyperlink" Target="http://vocab.getty.edu/page/aat/300008347" TargetMode="External"/><Relationship Id="rId313" Type="http://schemas.openxmlformats.org/officeDocument/2006/relationships/hyperlink" Target="https://orcid.org/0000-0002-4481-6234" TargetMode="External"/><Relationship Id="rId10" Type="http://schemas.openxmlformats.org/officeDocument/2006/relationships/hyperlink" Target="https://www.wikidata.org/wiki/Q164099" TargetMode="External"/><Relationship Id="rId31" Type="http://schemas.openxmlformats.org/officeDocument/2006/relationships/hyperlink" Target="https://vocabs.acdh.oeaw.ac.at/iadthesaurus/scheme/concept357" TargetMode="External"/><Relationship Id="rId52" Type="http://schemas.openxmlformats.org/officeDocument/2006/relationships/hyperlink" Target="http://vocab.getty.edu/page/aat/300000385" TargetMode="External"/><Relationship Id="rId73" Type="http://schemas.openxmlformats.org/officeDocument/2006/relationships/hyperlink" Target="http://vocab.getty.edu/page/aat/300000832" TargetMode="External"/><Relationship Id="rId94" Type="http://schemas.openxmlformats.org/officeDocument/2006/relationships/hyperlink" Target="http://purl.org/heritagedata/schemes/eh_tmt2/concepts/70341" TargetMode="External"/><Relationship Id="rId148" Type="http://schemas.openxmlformats.org/officeDocument/2006/relationships/hyperlink" Target="https://www.wikidata.org/wiki/Q164099" TargetMode="External"/><Relationship Id="rId169" Type="http://schemas.openxmlformats.org/officeDocument/2006/relationships/hyperlink" Target="http://vocab.getty.edu/page/aat/300129523" TargetMode="External"/><Relationship Id="rId334" Type="http://schemas.openxmlformats.org/officeDocument/2006/relationships/hyperlink" Target="https://orcid.org/0000-0002-4481-6234" TargetMode="External"/><Relationship Id="rId355" Type="http://schemas.openxmlformats.org/officeDocument/2006/relationships/hyperlink" Target="https://orcid.org/0000-0002-4481-6234" TargetMode="External"/><Relationship Id="rId376" Type="http://schemas.openxmlformats.org/officeDocument/2006/relationships/hyperlink" Target="https://orcid.org/0000-0002-4481-6234" TargetMode="External"/><Relationship Id="rId397" Type="http://schemas.openxmlformats.org/officeDocument/2006/relationships/hyperlink" Target="https://orcid.org/0000-0002-4481-6234" TargetMode="External"/><Relationship Id="rId4" Type="http://schemas.openxmlformats.org/officeDocument/2006/relationships/hyperlink" Target="https://orcid.org/0000-0002-4481-6234" TargetMode="External"/><Relationship Id="rId180" Type="http://schemas.openxmlformats.org/officeDocument/2006/relationships/hyperlink" Target="http://purl.org/heritagedata/schemes/eh_tmt2/concepts/70071" TargetMode="External"/><Relationship Id="rId215" Type="http://schemas.openxmlformats.org/officeDocument/2006/relationships/hyperlink" Target="http://vocab.getty.edu/page/aat/300004895" TargetMode="External"/><Relationship Id="rId236" Type="http://schemas.openxmlformats.org/officeDocument/2006/relationships/hyperlink" Target="http://vocab.getty.edu/page/aat/300132384" TargetMode="External"/><Relationship Id="rId257" Type="http://schemas.openxmlformats.org/officeDocument/2006/relationships/hyperlink" Target="https://www.wikidata.org/wiki/Q1149405" TargetMode="External"/><Relationship Id="rId278" Type="http://schemas.openxmlformats.org/officeDocument/2006/relationships/hyperlink" Target="http://vocab.getty.edu/page/aat/300263489" TargetMode="External"/><Relationship Id="rId401" Type="http://schemas.openxmlformats.org/officeDocument/2006/relationships/hyperlink" Target="https://orcid.org/0000-0002-4481-6234" TargetMode="External"/><Relationship Id="rId422" Type="http://schemas.openxmlformats.org/officeDocument/2006/relationships/hyperlink" Target="https://orcid.org/0000-0002-4481-6234" TargetMode="External"/><Relationship Id="rId303" Type="http://schemas.openxmlformats.org/officeDocument/2006/relationships/hyperlink" Target="https://orcid.org/0000-0002-4481-6234" TargetMode="External"/><Relationship Id="rId42" Type="http://schemas.openxmlformats.org/officeDocument/2006/relationships/hyperlink" Target="http://vocab.getty.edu/page/aat/300005907" TargetMode="External"/><Relationship Id="rId84" Type="http://schemas.openxmlformats.org/officeDocument/2006/relationships/hyperlink" Target="http://vocab.getty.edu/page/aat/300152327" TargetMode="External"/><Relationship Id="rId138" Type="http://schemas.openxmlformats.org/officeDocument/2006/relationships/hyperlink" Target="http://vocab.getty.edu/page/aat/300120364" TargetMode="External"/><Relationship Id="rId345" Type="http://schemas.openxmlformats.org/officeDocument/2006/relationships/hyperlink" Target="https://orcid.org/0000-0002-4481-6234" TargetMode="External"/><Relationship Id="rId387" Type="http://schemas.openxmlformats.org/officeDocument/2006/relationships/hyperlink" Target="https://orcid.org/0000-0002-4481-6234" TargetMode="External"/><Relationship Id="rId191" Type="http://schemas.openxmlformats.org/officeDocument/2006/relationships/hyperlink" Target="http://vocab.getty.edu/page/aat/300007023" TargetMode="External"/><Relationship Id="rId205" Type="http://schemas.openxmlformats.org/officeDocument/2006/relationships/hyperlink" Target="http://purl.org/heritagedata/schemes/eh_tmt2/concepts/69303" TargetMode="External"/><Relationship Id="rId247" Type="http://schemas.openxmlformats.org/officeDocument/2006/relationships/hyperlink" Target="https://www.wikidata.org/wiki/Q10354598" TargetMode="External"/><Relationship Id="rId412" Type="http://schemas.openxmlformats.org/officeDocument/2006/relationships/hyperlink" Target="https://orcid.org/0000-0002-4481-6234" TargetMode="External"/><Relationship Id="rId107" Type="http://schemas.openxmlformats.org/officeDocument/2006/relationships/hyperlink" Target="https://www.wikidata.org/wiki/Q10354598" TargetMode="External"/><Relationship Id="rId289" Type="http://schemas.openxmlformats.org/officeDocument/2006/relationships/hyperlink" Target="https://orcid.org/0000-0002-4481-6234" TargetMode="External"/><Relationship Id="rId11" Type="http://schemas.openxmlformats.org/officeDocument/2006/relationships/hyperlink" Target="https://www.wikidata.org/wiki/Q164099" TargetMode="External"/><Relationship Id="rId53" Type="http://schemas.openxmlformats.org/officeDocument/2006/relationships/hyperlink" Target="http://vocab.getty.edu/page/aat/300000388" TargetMode="External"/><Relationship Id="rId149" Type="http://schemas.openxmlformats.org/officeDocument/2006/relationships/hyperlink" Target="https://www.wikidata.org/wiki/Q164099" TargetMode="External"/><Relationship Id="rId314" Type="http://schemas.openxmlformats.org/officeDocument/2006/relationships/hyperlink" Target="https://orcid.org/0000-0002-4481-6234" TargetMode="External"/><Relationship Id="rId356" Type="http://schemas.openxmlformats.org/officeDocument/2006/relationships/hyperlink" Target="https://orcid.org/0000-0002-4481-6234" TargetMode="External"/><Relationship Id="rId398" Type="http://schemas.openxmlformats.org/officeDocument/2006/relationships/hyperlink" Target="https://orcid.org/0000-0002-4481-6234" TargetMode="External"/><Relationship Id="rId95" Type="http://schemas.openxmlformats.org/officeDocument/2006/relationships/hyperlink" Target="http://vocab.getty.edu/page/aat/300008033" TargetMode="External"/><Relationship Id="rId160" Type="http://schemas.openxmlformats.org/officeDocument/2006/relationships/hyperlink" Target="http://purl.org/heritagedata/schemes/eh_tmt2/concepts/68870" TargetMode="External"/><Relationship Id="rId216" Type="http://schemas.openxmlformats.org/officeDocument/2006/relationships/hyperlink" Target="http://vocab.getty.edu/page/aat/300008678" TargetMode="External"/><Relationship Id="rId423" Type="http://schemas.openxmlformats.org/officeDocument/2006/relationships/hyperlink" Target="https://orcid.org/0000-0002-4481-6234" TargetMode="External"/><Relationship Id="rId258" Type="http://schemas.openxmlformats.org/officeDocument/2006/relationships/hyperlink" Target="https://www.wikidata.org/wiki/Q17540983" TargetMode="External"/><Relationship Id="rId22" Type="http://schemas.openxmlformats.org/officeDocument/2006/relationships/hyperlink" Target="http://vocab.getty.edu/page/aat/300262548" TargetMode="External"/><Relationship Id="rId64" Type="http://schemas.openxmlformats.org/officeDocument/2006/relationships/hyperlink" Target="http://purl.org/heritagedata/schemes/eh_tmt2/concepts/92596" TargetMode="External"/><Relationship Id="rId118" Type="http://schemas.openxmlformats.org/officeDocument/2006/relationships/hyperlink" Target="https://www.wikidata.org/wiki/Q17540983" TargetMode="External"/><Relationship Id="rId325" Type="http://schemas.openxmlformats.org/officeDocument/2006/relationships/hyperlink" Target="https://orcid.org/0000-0002-4481-6234" TargetMode="External"/><Relationship Id="rId367" Type="http://schemas.openxmlformats.org/officeDocument/2006/relationships/hyperlink" Target="https://orcid.org/0000-0002-4481-6234" TargetMode="External"/><Relationship Id="rId171" Type="http://schemas.openxmlformats.org/officeDocument/2006/relationships/hyperlink" Target="https://vocabs.acdh.oeaw.ac.at/iadthesaurus/scheme/concept357" TargetMode="External"/><Relationship Id="rId227" Type="http://schemas.openxmlformats.org/officeDocument/2006/relationships/hyperlink" Target="http://vocab.getty.edu/page/aat/300052558" TargetMode="External"/><Relationship Id="rId269" Type="http://schemas.openxmlformats.org/officeDocument/2006/relationships/hyperlink" Target="https://www.wikidata.org/wiki/Q1325315" TargetMode="External"/><Relationship Id="rId434" Type="http://schemas.openxmlformats.org/officeDocument/2006/relationships/hyperlink" Target="https://orcid.org/0000-0002-4481-6234" TargetMode="External"/><Relationship Id="rId33" Type="http://schemas.openxmlformats.org/officeDocument/2006/relationships/hyperlink" Target="https://www.wikidata.org/wiki/Q1401281" TargetMode="External"/><Relationship Id="rId129" Type="http://schemas.openxmlformats.org/officeDocument/2006/relationships/hyperlink" Target="https://www.wikidata.org/wiki/Q1325315" TargetMode="External"/><Relationship Id="rId280" Type="http://schemas.openxmlformats.org/officeDocument/2006/relationships/hyperlink" Target="http://vocab.getty.edu/page/aat/300007466" TargetMode="External"/><Relationship Id="rId336" Type="http://schemas.openxmlformats.org/officeDocument/2006/relationships/hyperlink" Target="https://orcid.org/0000-0002-4481-6234" TargetMode="External"/><Relationship Id="rId75" Type="http://schemas.openxmlformats.org/officeDocument/2006/relationships/hyperlink" Target="http://vocab.getty.edu/page/aat/300004895" TargetMode="External"/><Relationship Id="rId140" Type="http://schemas.openxmlformats.org/officeDocument/2006/relationships/hyperlink" Target="http://vocab.getty.edu/page/aat/300007466" TargetMode="External"/><Relationship Id="rId182" Type="http://schemas.openxmlformats.org/officeDocument/2006/relationships/hyperlink" Target="http://vocab.getty.edu/page/aat/300005907" TargetMode="External"/><Relationship Id="rId378" Type="http://schemas.openxmlformats.org/officeDocument/2006/relationships/hyperlink" Target="https://orcid.org/0000-0002-4481-6234" TargetMode="External"/><Relationship Id="rId403" Type="http://schemas.openxmlformats.org/officeDocument/2006/relationships/hyperlink" Target="https://orcid.org/0000-0002-4481-6234" TargetMode="External"/><Relationship Id="rId6" Type="http://schemas.openxmlformats.org/officeDocument/2006/relationships/hyperlink" Target="http://purl.org/heritagedata/schemes/mda_obj/concepts/95070" TargetMode="External"/><Relationship Id="rId238" Type="http://schemas.openxmlformats.org/officeDocument/2006/relationships/hyperlink" Target="http://vocab.getty.edu/page/aat/300132384" TargetMode="External"/><Relationship Id="rId291" Type="http://schemas.openxmlformats.org/officeDocument/2006/relationships/hyperlink" Target="https://orcid.org/0000-0002-4481-6234" TargetMode="External"/><Relationship Id="rId305" Type="http://schemas.openxmlformats.org/officeDocument/2006/relationships/hyperlink" Target="https://orcid.org/0000-0002-4481-6234" TargetMode="External"/><Relationship Id="rId347" Type="http://schemas.openxmlformats.org/officeDocument/2006/relationships/hyperlink" Target="https://orcid.org/0000-0002-4481-6234" TargetMode="External"/><Relationship Id="rId44" Type="http://schemas.openxmlformats.org/officeDocument/2006/relationships/hyperlink" Target="http://thesauri.dainst.org/_d6bec9ab" TargetMode="External"/><Relationship Id="rId86" Type="http://schemas.openxmlformats.org/officeDocument/2006/relationships/hyperlink" Target="http://vocab.getty.edu/page/aat/300263308" TargetMode="External"/><Relationship Id="rId151" Type="http://schemas.openxmlformats.org/officeDocument/2006/relationships/hyperlink" Target="https://www.wikidata.org/wiki/Q164099" TargetMode="External"/><Relationship Id="rId389" Type="http://schemas.openxmlformats.org/officeDocument/2006/relationships/hyperlink" Target="https://orcid.org/0000-0002-4481-6234" TargetMode="External"/><Relationship Id="rId193" Type="http://schemas.openxmlformats.org/officeDocument/2006/relationships/hyperlink" Target="http://vocab.getty.edu/page/aat/300000388" TargetMode="External"/><Relationship Id="rId207" Type="http://schemas.openxmlformats.org/officeDocument/2006/relationships/hyperlink" Target="http://vocab.getty.edu/page/aat/300022989" TargetMode="External"/><Relationship Id="rId249" Type="http://schemas.openxmlformats.org/officeDocument/2006/relationships/hyperlink" Target="http://vocab.getty.edu/page/aat/300008372" TargetMode="External"/><Relationship Id="rId414" Type="http://schemas.openxmlformats.org/officeDocument/2006/relationships/hyperlink" Target="https://orcid.org/0000-0002-4481-6234" TargetMode="External"/><Relationship Id="rId13" Type="http://schemas.openxmlformats.org/officeDocument/2006/relationships/hyperlink" Target="http://vocab.getty.edu/page/aat/300011055" TargetMode="External"/><Relationship Id="rId109" Type="http://schemas.openxmlformats.org/officeDocument/2006/relationships/hyperlink" Target="http://vocab.getty.edu/page/aat/300008372" TargetMode="External"/><Relationship Id="rId260" Type="http://schemas.openxmlformats.org/officeDocument/2006/relationships/hyperlink" Target="https://www.wikidata.org/wiki/Q7900166" TargetMode="External"/><Relationship Id="rId316" Type="http://schemas.openxmlformats.org/officeDocument/2006/relationships/hyperlink" Target="https://orcid.org/0000-0002-4481-6234" TargetMode="External"/><Relationship Id="rId55" Type="http://schemas.openxmlformats.org/officeDocument/2006/relationships/hyperlink" Target="http://vocab.getty.edu/page/aat/300000390" TargetMode="External"/><Relationship Id="rId97" Type="http://schemas.openxmlformats.org/officeDocument/2006/relationships/hyperlink" Target="https://www.wikidata.org/wiki/Q16917" TargetMode="External"/><Relationship Id="rId120" Type="http://schemas.openxmlformats.org/officeDocument/2006/relationships/hyperlink" Target="https://www.wikidata.org/wiki/Q7900166" TargetMode="External"/><Relationship Id="rId358" Type="http://schemas.openxmlformats.org/officeDocument/2006/relationships/hyperlink" Target="https://orcid.org/0000-0002-4481-6234" TargetMode="External"/><Relationship Id="rId162" Type="http://schemas.openxmlformats.org/officeDocument/2006/relationships/hyperlink" Target="http://vocab.getty.edu/page/aat/300262548" TargetMode="External"/><Relationship Id="rId218" Type="http://schemas.openxmlformats.org/officeDocument/2006/relationships/hyperlink" Target="http://vocab.getty.edu/page/aat/300006973" TargetMode="External"/><Relationship Id="rId425" Type="http://schemas.openxmlformats.org/officeDocument/2006/relationships/hyperlink" Target="https://orcid.org/0000-0002-4481-6234" TargetMode="External"/><Relationship Id="rId271" Type="http://schemas.openxmlformats.org/officeDocument/2006/relationships/hyperlink" Target="http://purl.org/heritagedata/schemes/eh_tmt2/concepts/70398" TargetMode="External"/><Relationship Id="rId24" Type="http://schemas.openxmlformats.org/officeDocument/2006/relationships/hyperlink" Target="http://purl.org/heritagedata/schemes/eh_tmt2/concepts/68874" TargetMode="External"/><Relationship Id="rId66" Type="http://schemas.openxmlformats.org/officeDocument/2006/relationships/hyperlink" Target="http://purl.org/heritagedata/schemes/eh_tmt2/concepts/69092" TargetMode="External"/><Relationship Id="rId131" Type="http://schemas.openxmlformats.org/officeDocument/2006/relationships/hyperlink" Target="http://purl.org/heritagedata/schemes/eh_tmt2/concepts/70398" TargetMode="External"/><Relationship Id="rId327" Type="http://schemas.openxmlformats.org/officeDocument/2006/relationships/hyperlink" Target="https://orcid.org/0000-0002-4481-6234" TargetMode="External"/><Relationship Id="rId369" Type="http://schemas.openxmlformats.org/officeDocument/2006/relationships/hyperlink" Target="https://orcid.org/0000-0002-4481-6234" TargetMode="External"/><Relationship Id="rId173" Type="http://schemas.openxmlformats.org/officeDocument/2006/relationships/hyperlink" Target="https://www.wikidata.org/wiki/Q1401281" TargetMode="External"/><Relationship Id="rId229" Type="http://schemas.openxmlformats.org/officeDocument/2006/relationships/hyperlink" Target="http://purl.org/heritagedata/schemes/eh_tmt2/concepts/133660" TargetMode="External"/><Relationship Id="rId380" Type="http://schemas.openxmlformats.org/officeDocument/2006/relationships/hyperlink" Target="https://orcid.org/0000-0002-4481-6234" TargetMode="External"/><Relationship Id="rId436" Type="http://schemas.openxmlformats.org/officeDocument/2006/relationships/hyperlink" Target="https://orcid.org/0000-0002-4481-6234" TargetMode="External"/><Relationship Id="rId240" Type="http://schemas.openxmlformats.org/officeDocument/2006/relationships/hyperlink" Target="http://vocab.getty.edu/page/aat/300380313" TargetMode="External"/><Relationship Id="rId35" Type="http://schemas.openxmlformats.org/officeDocument/2006/relationships/hyperlink" Target="http://purl.org/heritagedata/schemes/eh_tmt2/concepts/69999" TargetMode="External"/><Relationship Id="rId77" Type="http://schemas.openxmlformats.org/officeDocument/2006/relationships/hyperlink" Target="https://www.wikidata.org/wiki/Q1364150" TargetMode="External"/><Relationship Id="rId100" Type="http://schemas.openxmlformats.org/officeDocument/2006/relationships/hyperlink" Target="http://vocab.getty.edu/page/aat/300380313" TargetMode="External"/><Relationship Id="rId282" Type="http://schemas.openxmlformats.org/officeDocument/2006/relationships/hyperlink" Target="http://vocab.getty.edu/page/aat/300000641" TargetMode="External"/><Relationship Id="rId338" Type="http://schemas.openxmlformats.org/officeDocument/2006/relationships/hyperlink" Target="https://orcid.org/0000-0002-4481-6234" TargetMode="External"/><Relationship Id="rId8" Type="http://schemas.openxmlformats.org/officeDocument/2006/relationships/hyperlink" Target="https://www.wikidata.org/wiki/Q164099" TargetMode="External"/><Relationship Id="rId142" Type="http://schemas.openxmlformats.org/officeDocument/2006/relationships/hyperlink" Target="http://purl.org/heritagedata/schemes/eh_tmt2/concepts/70815" TargetMode="External"/><Relationship Id="rId184" Type="http://schemas.openxmlformats.org/officeDocument/2006/relationships/hyperlink" Target="http://thesauri.dainst.org/_d6bec9ab" TargetMode="External"/><Relationship Id="rId391" Type="http://schemas.openxmlformats.org/officeDocument/2006/relationships/hyperlink" Target="https://orcid.org/0000-0002-4481-6234" TargetMode="External"/><Relationship Id="rId405" Type="http://schemas.openxmlformats.org/officeDocument/2006/relationships/hyperlink" Target="https://orcid.org/0000-0002-4481-6234" TargetMode="External"/><Relationship Id="rId251" Type="http://schemas.openxmlformats.org/officeDocument/2006/relationships/hyperlink" Target="https://www.wikidata.org/wiki/Q15975450" TargetMode="External"/><Relationship Id="rId46" Type="http://schemas.openxmlformats.org/officeDocument/2006/relationships/hyperlink" Target="http://purl.org/heritagedata/schemes/eh_tmt2/concepts/70019" TargetMode="External"/><Relationship Id="rId293" Type="http://schemas.openxmlformats.org/officeDocument/2006/relationships/hyperlink" Target="https://orcid.org/0000-0002-4481-6234" TargetMode="External"/><Relationship Id="rId307" Type="http://schemas.openxmlformats.org/officeDocument/2006/relationships/hyperlink" Target="https://orcid.org/0000-0002-4481-6234" TargetMode="External"/><Relationship Id="rId349" Type="http://schemas.openxmlformats.org/officeDocument/2006/relationships/hyperlink" Target="https://orcid.org/0000-0002-4481-6234" TargetMode="External"/><Relationship Id="rId88" Type="http://schemas.openxmlformats.org/officeDocument/2006/relationships/hyperlink" Target="https://gams.uni-graz.at/o:fercan.arch" TargetMode="External"/><Relationship Id="rId111" Type="http://schemas.openxmlformats.org/officeDocument/2006/relationships/hyperlink" Target="https://www.wikidata.org/wiki/Q15975450" TargetMode="External"/><Relationship Id="rId153" Type="http://schemas.openxmlformats.org/officeDocument/2006/relationships/hyperlink" Target="http://vocab.getty.edu/page/aat/300011055" TargetMode="External"/><Relationship Id="rId195" Type="http://schemas.openxmlformats.org/officeDocument/2006/relationships/hyperlink" Target="http://vocab.getty.edu/page/aat/300000390" TargetMode="External"/><Relationship Id="rId209" Type="http://schemas.openxmlformats.org/officeDocument/2006/relationships/hyperlink" Target="http://vocab.getty.edu/page/aat/300026026" TargetMode="External"/><Relationship Id="rId360" Type="http://schemas.openxmlformats.org/officeDocument/2006/relationships/hyperlink" Target="https://orcid.org/0000-0002-4481-6234" TargetMode="External"/><Relationship Id="rId416" Type="http://schemas.openxmlformats.org/officeDocument/2006/relationships/hyperlink" Target="https://orcid.org/0000-0002-4481-6234" TargetMode="External"/><Relationship Id="rId220" Type="http://schemas.openxmlformats.org/officeDocument/2006/relationships/hyperlink" Target="http://vocab.getty.edu/page/aat/300195511" TargetMode="External"/><Relationship Id="rId15" Type="http://schemas.openxmlformats.org/officeDocument/2006/relationships/hyperlink" Target="http://purl.org/heritagedata/schemes/eh_tmt2/concepts/68580&#160;" TargetMode="External"/><Relationship Id="rId57" Type="http://schemas.openxmlformats.org/officeDocument/2006/relationships/hyperlink" Target="https://www.wikidata.org/wiki/Q58917" TargetMode="External"/><Relationship Id="rId262" Type="http://schemas.openxmlformats.org/officeDocument/2006/relationships/hyperlink" Target="http://vocab.getty.edu/page/aat/300008394" TargetMode="External"/><Relationship Id="rId318" Type="http://schemas.openxmlformats.org/officeDocument/2006/relationships/hyperlink" Target="https://orcid.org/0000-0002-4481-6234" TargetMode="External"/><Relationship Id="rId99" Type="http://schemas.openxmlformats.org/officeDocument/2006/relationships/hyperlink" Target="http://vocab.getty.edu/page/aat/300000277" TargetMode="External"/><Relationship Id="rId122" Type="http://schemas.openxmlformats.org/officeDocument/2006/relationships/hyperlink" Target="http://vocab.getty.edu/page/aat/300008394" TargetMode="External"/><Relationship Id="rId164" Type="http://schemas.openxmlformats.org/officeDocument/2006/relationships/hyperlink" Target="http://purl.org/heritagedata/schemes/eh_tmt2/concepts/68874" TargetMode="External"/><Relationship Id="rId371" Type="http://schemas.openxmlformats.org/officeDocument/2006/relationships/hyperlink" Target="https://orcid.org/0000-0002-4481-6234" TargetMode="External"/><Relationship Id="rId427" Type="http://schemas.openxmlformats.org/officeDocument/2006/relationships/hyperlink" Target="https://orcid.org/0000-0002-4481-6234" TargetMode="External"/><Relationship Id="rId26" Type="http://schemas.openxmlformats.org/officeDocument/2006/relationships/hyperlink" Target="https://www.wikidata.org/wiki/Q1787688" TargetMode="External"/><Relationship Id="rId231" Type="http://schemas.openxmlformats.org/officeDocument/2006/relationships/hyperlink" Target="http://vocab.getty.edu/page/aat/300008347" TargetMode="External"/><Relationship Id="rId273" Type="http://schemas.openxmlformats.org/officeDocument/2006/relationships/hyperlink" Target="https://www.wikidata.org/wiki/Q15853072" TargetMode="External"/><Relationship Id="rId329" Type="http://schemas.openxmlformats.org/officeDocument/2006/relationships/hyperlink" Target="https://orcid.org/0000-0002-4481-6234" TargetMode="External"/><Relationship Id="rId68" Type="http://schemas.openxmlformats.org/officeDocument/2006/relationships/hyperlink" Target="https://www.wikidata.org/wiki/Q19984037" TargetMode="External"/><Relationship Id="rId133" Type="http://schemas.openxmlformats.org/officeDocument/2006/relationships/hyperlink" Target="https://www.wikidata.org/wiki/Q15853072" TargetMode="External"/><Relationship Id="rId175" Type="http://schemas.openxmlformats.org/officeDocument/2006/relationships/hyperlink" Target="http://purl.org/heritagedata/schemes/eh_tmt2/concepts/69999" TargetMode="External"/><Relationship Id="rId340" Type="http://schemas.openxmlformats.org/officeDocument/2006/relationships/hyperlink" Target="https://orcid.org/0000-0002-4481-6234" TargetMode="External"/><Relationship Id="rId200" Type="http://schemas.openxmlformats.org/officeDocument/2006/relationships/hyperlink" Target="http://purl.org/heritagedata/schemes/eh_tmt2/concepts/69091" TargetMode="External"/><Relationship Id="rId382" Type="http://schemas.openxmlformats.org/officeDocument/2006/relationships/hyperlink" Target="https://orcid.org/0000-0002-4481-6234" TargetMode="External"/><Relationship Id="rId438" Type="http://schemas.openxmlformats.org/officeDocument/2006/relationships/hyperlink" Target="http://purl.org/heritagedata/schemes/eh_tmt2/concepts/68877" TargetMode="External"/><Relationship Id="rId242" Type="http://schemas.openxmlformats.org/officeDocument/2006/relationships/hyperlink" Target="https://www.wikidata.org/wiki/Q569879" TargetMode="External"/><Relationship Id="rId284" Type="http://schemas.openxmlformats.org/officeDocument/2006/relationships/hyperlink" Target="http://vocab.getty.edu/page/aat/300120364" TargetMode="External"/><Relationship Id="rId37" Type="http://schemas.openxmlformats.org/officeDocument/2006/relationships/hyperlink" Target="http://vocab.getty.edu/page/aat/300266755" TargetMode="External"/><Relationship Id="rId79" Type="http://schemas.openxmlformats.org/officeDocument/2006/relationships/hyperlink" Target="http://vocab.getty.edu/page/aat/300022798" TargetMode="External"/><Relationship Id="rId102" Type="http://schemas.openxmlformats.org/officeDocument/2006/relationships/hyperlink" Target="https://www.wikidata.org/wiki/Q569879" TargetMode="External"/><Relationship Id="rId144" Type="http://schemas.openxmlformats.org/officeDocument/2006/relationships/hyperlink" Target="http://vocab.getty.edu/page/aat/300007558" TargetMode="External"/><Relationship Id="rId90" Type="http://schemas.openxmlformats.org/officeDocument/2006/relationships/hyperlink" Target="http://purl.org/heritagedata/schemes/eh_tmt2/concepts/68894" TargetMode="External"/><Relationship Id="rId186" Type="http://schemas.openxmlformats.org/officeDocument/2006/relationships/hyperlink" Target="http://purl.org/heritagedata/schemes/eh_tmt2/concepts/70019" TargetMode="External"/><Relationship Id="rId351" Type="http://schemas.openxmlformats.org/officeDocument/2006/relationships/hyperlink" Target="https://orcid.org/0000-0002-4481-6234" TargetMode="External"/><Relationship Id="rId393" Type="http://schemas.openxmlformats.org/officeDocument/2006/relationships/hyperlink" Target="https://orcid.org/0000-0002-4481-6234" TargetMode="External"/><Relationship Id="rId407" Type="http://schemas.openxmlformats.org/officeDocument/2006/relationships/hyperlink" Target="https://orcid.org/0000-0002-4481-6234" TargetMode="External"/><Relationship Id="rId211" Type="http://schemas.openxmlformats.org/officeDocument/2006/relationships/hyperlink" Target="http://vocab.getty.edu/page/aat/300008553" TargetMode="External"/><Relationship Id="rId253" Type="http://schemas.openxmlformats.org/officeDocument/2006/relationships/hyperlink" Target="http://vocab.getty.edu/page/aat/300005518" TargetMode="External"/><Relationship Id="rId295" Type="http://schemas.openxmlformats.org/officeDocument/2006/relationships/hyperlink" Target="https://orcid.org/0000-0002-4481-6234" TargetMode="External"/><Relationship Id="rId309" Type="http://schemas.openxmlformats.org/officeDocument/2006/relationships/hyperlink" Target="https://orcid.org/0000-0002-4481-6234" TargetMode="External"/><Relationship Id="rId48" Type="http://schemas.openxmlformats.org/officeDocument/2006/relationships/hyperlink" Target="http://purl.org/heritagedata/schemes/eh_tmt2/concepts/70083" TargetMode="External"/><Relationship Id="rId113" Type="http://schemas.openxmlformats.org/officeDocument/2006/relationships/hyperlink" Target="http://vocab.getty.edu/page/aat/300005518" TargetMode="External"/><Relationship Id="rId320" Type="http://schemas.openxmlformats.org/officeDocument/2006/relationships/hyperlink" Target="https://orcid.org/0000-0002-4481-6234" TargetMode="External"/><Relationship Id="rId155" Type="http://schemas.openxmlformats.org/officeDocument/2006/relationships/hyperlink" Target="http://purl.org/heritagedata/schemes/eh_tmt2/concepts/68580&#160;" TargetMode="External"/><Relationship Id="rId197" Type="http://schemas.openxmlformats.org/officeDocument/2006/relationships/hyperlink" Target="https://www.wikidata.org/wiki/Q58917" TargetMode="External"/><Relationship Id="rId362" Type="http://schemas.openxmlformats.org/officeDocument/2006/relationships/hyperlink" Target="https://orcid.org/0000-0002-4481-6234" TargetMode="External"/><Relationship Id="rId418" Type="http://schemas.openxmlformats.org/officeDocument/2006/relationships/hyperlink" Target="https://orcid.org/0000-0002-4481-6234" TargetMode="External"/><Relationship Id="rId222" Type="http://schemas.openxmlformats.org/officeDocument/2006/relationships/hyperlink" Target="http://vocab.getty.edu/page/aat/300008217" TargetMode="External"/><Relationship Id="rId264" Type="http://schemas.openxmlformats.org/officeDocument/2006/relationships/hyperlink" Target="http://vocab.getty.edu/page/aat/300132484" TargetMode="External"/><Relationship Id="rId17" Type="http://schemas.openxmlformats.org/officeDocument/2006/relationships/hyperlink" Target="https://www.wikidata.org/wiki/Q1107656" TargetMode="External"/><Relationship Id="rId59" Type="http://schemas.openxmlformats.org/officeDocument/2006/relationships/hyperlink" Target="http://purl.org/heritagedata/schemes/eh_tmt2/concepts/69228" TargetMode="External"/><Relationship Id="rId124" Type="http://schemas.openxmlformats.org/officeDocument/2006/relationships/hyperlink" Target="http://vocab.getty.edu/page/aat/300132484" TargetMode="External"/><Relationship Id="rId70" Type="http://schemas.openxmlformats.org/officeDocument/2006/relationships/hyperlink" Target="http://purl.org/heritagedata/schemes/eh_tmt2/concepts/69435" TargetMode="External"/><Relationship Id="rId166" Type="http://schemas.openxmlformats.org/officeDocument/2006/relationships/hyperlink" Target="https://www.wikidata.org/wiki/Q1787688" TargetMode="External"/><Relationship Id="rId331" Type="http://schemas.openxmlformats.org/officeDocument/2006/relationships/hyperlink" Target="https://orcid.org/0000-0002-4481-6234" TargetMode="External"/><Relationship Id="rId373" Type="http://schemas.openxmlformats.org/officeDocument/2006/relationships/hyperlink" Target="https://orcid.org/0000-0002-4481-6234" TargetMode="External"/><Relationship Id="rId429" Type="http://schemas.openxmlformats.org/officeDocument/2006/relationships/hyperlink" Target="https://orcid.org/0000-0002-4481-6234" TargetMode="External"/><Relationship Id="rId1" Type="http://schemas.openxmlformats.org/officeDocument/2006/relationships/hyperlink" Target="https://rrl.univie.ac.at/" TargetMode="External"/><Relationship Id="rId233" Type="http://schemas.openxmlformats.org/officeDocument/2006/relationships/hyperlink" Target="http://vocab.getty.edu/page/aat/300007346" TargetMode="External"/><Relationship Id="rId440" Type="http://schemas.openxmlformats.org/officeDocument/2006/relationships/hyperlink" Target="http://purl.org/heritagedata/schemes/eh_tmt2/concepts/68911" TargetMode="External"/><Relationship Id="rId28" Type="http://schemas.openxmlformats.org/officeDocument/2006/relationships/hyperlink" Target="http://vocab.getty.edu/page/aat/300005072" TargetMode="External"/><Relationship Id="rId275" Type="http://schemas.openxmlformats.org/officeDocument/2006/relationships/hyperlink" Target="http://purl.org/heritagedata/schemes/eh_tmt2/concepts/68728" TargetMode="External"/><Relationship Id="rId300" Type="http://schemas.openxmlformats.org/officeDocument/2006/relationships/hyperlink" Target="https://orcid.org/0000-0002-4481-6234" TargetMode="External"/><Relationship Id="rId81" Type="http://schemas.openxmlformats.org/officeDocument/2006/relationships/hyperlink" Target="http://vocab.getty.edu/page/aat/300122438" TargetMode="External"/><Relationship Id="rId135" Type="http://schemas.openxmlformats.org/officeDocument/2006/relationships/hyperlink" Target="http://purl.org/heritagedata/schemes/eh_tmt2/concepts/68728" TargetMode="External"/><Relationship Id="rId177" Type="http://schemas.openxmlformats.org/officeDocument/2006/relationships/hyperlink" Target="http://vocab.getty.edu/page/aat/300266755" TargetMode="External"/><Relationship Id="rId342" Type="http://schemas.openxmlformats.org/officeDocument/2006/relationships/hyperlink" Target="https://orcid.org/0000-0002-4481-6234" TargetMode="External"/><Relationship Id="rId384" Type="http://schemas.openxmlformats.org/officeDocument/2006/relationships/hyperlink" Target="https://orcid.org/0000-0002-4481-62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R837"/>
  <sheetViews>
    <sheetView tabSelected="1" topLeftCell="A4" zoomScale="70" zoomScaleNormal="70" workbookViewId="0">
      <selection activeCell="E111" sqref="E111"/>
    </sheetView>
  </sheetViews>
  <sheetFormatPr baseColWidth="10" defaultRowHeight="15" x14ac:dyDescent="0.25"/>
  <cols>
    <col min="1" max="2" width="59" style="7" customWidth="1"/>
    <col min="3" max="3" width="46.42578125" style="9" customWidth="1"/>
    <col min="4" max="4" width="40.5703125" style="1" customWidth="1"/>
    <col min="5" max="5" width="42.85546875" style="1" customWidth="1"/>
    <col min="6" max="6" width="38" style="1" customWidth="1"/>
    <col min="7" max="7" width="52.42578125" style="3" customWidth="1"/>
    <col min="8" max="8" width="30.28515625" style="1" customWidth="1"/>
    <col min="9" max="9" width="26.5703125" style="1" customWidth="1"/>
    <col min="10" max="10" width="37.140625" style="1" customWidth="1"/>
    <col min="11" max="11" width="38.5703125" style="1" customWidth="1"/>
    <col min="12" max="12" width="62.42578125" style="4" customWidth="1"/>
    <col min="13" max="13" width="61.85546875" style="1" customWidth="1"/>
    <col min="14" max="15" width="62.85546875" style="2" customWidth="1"/>
    <col min="16" max="16" width="32" style="1" customWidth="1"/>
    <col min="17" max="16384" width="11.42578125" style="1"/>
  </cols>
  <sheetData>
    <row r="1" spans="1:13" x14ac:dyDescent="0.25">
      <c r="A1" s="21" t="s">
        <v>20</v>
      </c>
      <c r="B1" s="22" t="s">
        <v>352</v>
      </c>
      <c r="C1" s="24"/>
      <c r="D1" s="6"/>
      <c r="M1" s="6"/>
    </row>
    <row r="2" spans="1:13" x14ac:dyDescent="0.25">
      <c r="A2" s="21" t="s">
        <v>21</v>
      </c>
      <c r="B2" s="24" t="s">
        <v>344</v>
      </c>
      <c r="C2" s="24"/>
      <c r="D2" s="6"/>
      <c r="M2" s="6"/>
    </row>
    <row r="3" spans="1:13" x14ac:dyDescent="0.25">
      <c r="A3" s="21" t="s">
        <v>22</v>
      </c>
      <c r="B3" s="24" t="s">
        <v>23</v>
      </c>
      <c r="C3" s="25"/>
      <c r="D3" s="6"/>
      <c r="M3" s="6"/>
    </row>
    <row r="4" spans="1:13" x14ac:dyDescent="0.25">
      <c r="A4" s="23" t="s">
        <v>34</v>
      </c>
      <c r="B4" s="24" t="s">
        <v>63</v>
      </c>
      <c r="C4" s="25" t="s">
        <v>62</v>
      </c>
      <c r="D4" s="6"/>
      <c r="M4" s="6"/>
    </row>
    <row r="5" spans="1:13" x14ac:dyDescent="0.25">
      <c r="A5" s="23" t="s">
        <v>34</v>
      </c>
      <c r="B5" s="24" t="s">
        <v>65</v>
      </c>
      <c r="C5" s="25" t="s">
        <v>64</v>
      </c>
      <c r="D5" s="6"/>
      <c r="M5" s="6"/>
    </row>
    <row r="6" spans="1:13" x14ac:dyDescent="0.25">
      <c r="A6" s="23" t="s">
        <v>34</v>
      </c>
      <c r="B6" s="26" t="s">
        <v>35</v>
      </c>
      <c r="C6" s="25" t="str">
        <f>CONCATENATE($B$1, "/RRLN-CV-")</f>
        <v>https://rrl.univie.ac.at/RRLN-CV-</v>
      </c>
      <c r="D6" s="6"/>
      <c r="M6" s="6"/>
    </row>
    <row r="7" spans="1:13" x14ac:dyDescent="0.25">
      <c r="A7" s="23" t="s">
        <v>34</v>
      </c>
      <c r="B7" s="24" t="s">
        <v>36</v>
      </c>
      <c r="C7" s="27" t="s">
        <v>37</v>
      </c>
      <c r="D7" s="6"/>
      <c r="M7" s="6"/>
    </row>
    <row r="8" spans="1:13" x14ac:dyDescent="0.25">
      <c r="A8" s="23" t="s">
        <v>34</v>
      </c>
      <c r="B8" s="24" t="s">
        <v>38</v>
      </c>
      <c r="C8" s="24" t="s">
        <v>39</v>
      </c>
      <c r="D8" s="6"/>
      <c r="M8" s="6"/>
    </row>
    <row r="9" spans="1:13" x14ac:dyDescent="0.25">
      <c r="A9" s="21" t="s">
        <v>46</v>
      </c>
      <c r="B9" s="24" t="s">
        <v>47</v>
      </c>
      <c r="C9" s="24"/>
      <c r="D9" s="6"/>
      <c r="M9" s="6"/>
    </row>
    <row r="10" spans="1:13" x14ac:dyDescent="0.25">
      <c r="A10" s="7" t="s">
        <v>48</v>
      </c>
      <c r="B10" s="7" t="s">
        <v>49</v>
      </c>
      <c r="C10" s="24"/>
      <c r="D10" s="6"/>
      <c r="M10" s="6"/>
    </row>
    <row r="11" spans="1:13" x14ac:dyDescent="0.25">
      <c r="A11" s="7" t="s">
        <v>50</v>
      </c>
      <c r="B11" s="7" t="s">
        <v>51</v>
      </c>
      <c r="C11" s="24"/>
      <c r="D11" s="6"/>
      <c r="M11" s="6"/>
    </row>
    <row r="12" spans="1:13" x14ac:dyDescent="0.25">
      <c r="A12" s="7" t="s">
        <v>52</v>
      </c>
      <c r="B12" s="7" t="s">
        <v>53</v>
      </c>
      <c r="C12" s="24"/>
      <c r="D12" s="6"/>
      <c r="M12" s="6"/>
    </row>
    <row r="13" spans="1:13" x14ac:dyDescent="0.25">
      <c r="A13" s="7" t="s">
        <v>54</v>
      </c>
      <c r="B13" s="7" t="s">
        <v>55</v>
      </c>
      <c r="C13" s="24"/>
      <c r="D13" s="6"/>
      <c r="M13" s="6"/>
    </row>
    <row r="14" spans="1:13" x14ac:dyDescent="0.25">
      <c r="A14" s="7" t="s">
        <v>56</v>
      </c>
      <c r="B14" s="28" t="s">
        <v>68</v>
      </c>
      <c r="C14" s="24"/>
      <c r="D14" s="6"/>
      <c r="M14" s="6"/>
    </row>
    <row r="15" spans="1:13" x14ac:dyDescent="0.25">
      <c r="A15" s="21" t="s">
        <v>40</v>
      </c>
      <c r="B15" s="29" t="s">
        <v>43</v>
      </c>
      <c r="C15" s="24"/>
      <c r="D15" s="6"/>
      <c r="M15" s="6"/>
    </row>
    <row r="16" spans="1:13" x14ac:dyDescent="0.25">
      <c r="A16" s="21" t="s">
        <v>41</v>
      </c>
      <c r="B16" s="29" t="s">
        <v>44</v>
      </c>
      <c r="C16" s="24"/>
      <c r="D16" s="6"/>
      <c r="M16" s="6"/>
    </row>
    <row r="17" spans="1:17" x14ac:dyDescent="0.25">
      <c r="A17" s="21" t="s">
        <v>42</v>
      </c>
      <c r="B17" s="30" t="s">
        <v>45</v>
      </c>
      <c r="C17" s="24"/>
      <c r="D17" s="6"/>
      <c r="M17" s="6"/>
    </row>
    <row r="18" spans="1:17" x14ac:dyDescent="0.25">
      <c r="A18" s="15"/>
      <c r="B18" s="16"/>
      <c r="C18" s="10"/>
      <c r="D18" s="6"/>
      <c r="M18" s="6"/>
    </row>
    <row r="19" spans="1:17" x14ac:dyDescent="0.25">
      <c r="A19" s="6"/>
      <c r="B19" s="6"/>
      <c r="C19" s="10"/>
      <c r="D19" s="6"/>
      <c r="E19" s="6"/>
      <c r="M19" s="6"/>
    </row>
    <row r="20" spans="1:17" s="11" customFormat="1" ht="51" customHeight="1" x14ac:dyDescent="0.25">
      <c r="A20" s="11" t="s">
        <v>17</v>
      </c>
      <c r="B20" s="11" t="s">
        <v>15</v>
      </c>
      <c r="C20" s="11" t="s">
        <v>16</v>
      </c>
      <c r="D20" s="12" t="s">
        <v>8</v>
      </c>
      <c r="E20" s="11" t="s">
        <v>9</v>
      </c>
      <c r="F20" s="11" t="s">
        <v>10</v>
      </c>
      <c r="G20" s="11" t="s">
        <v>11</v>
      </c>
      <c r="H20" s="11" t="s">
        <v>12</v>
      </c>
      <c r="I20" s="11" t="s">
        <v>13</v>
      </c>
      <c r="J20" s="11" t="s">
        <v>14</v>
      </c>
      <c r="K20" s="11" t="s">
        <v>27</v>
      </c>
      <c r="L20" s="11" t="s">
        <v>219</v>
      </c>
      <c r="M20" s="11" t="s">
        <v>0</v>
      </c>
      <c r="N20" s="11" t="s">
        <v>18</v>
      </c>
      <c r="O20" s="11" t="s">
        <v>57</v>
      </c>
      <c r="P20" s="11" t="s">
        <v>19</v>
      </c>
      <c r="Q20" s="11" t="s">
        <v>67</v>
      </c>
    </row>
    <row r="21" spans="1:17" s="13" customFormat="1" x14ac:dyDescent="0.25">
      <c r="A21" s="13" t="s">
        <v>2</v>
      </c>
      <c r="B21" s="13" t="s">
        <v>1</v>
      </c>
      <c r="C21" s="13" t="s">
        <v>7</v>
      </c>
      <c r="D21" s="14" t="s">
        <v>3</v>
      </c>
      <c r="E21" s="13" t="s">
        <v>3</v>
      </c>
      <c r="F21" s="13" t="s">
        <v>3</v>
      </c>
      <c r="G21" s="13" t="s">
        <v>3</v>
      </c>
      <c r="H21" s="13" t="s">
        <v>3</v>
      </c>
      <c r="I21" s="13" t="s">
        <v>3</v>
      </c>
      <c r="J21" s="13" t="s">
        <v>3</v>
      </c>
      <c r="K21" s="13" t="s">
        <v>25</v>
      </c>
      <c r="L21" s="13" t="s">
        <v>218</v>
      </c>
      <c r="M21" s="13" t="s">
        <v>4</v>
      </c>
      <c r="N21" s="13" t="s">
        <v>5</v>
      </c>
      <c r="O21" s="13" t="s">
        <v>58</v>
      </c>
      <c r="P21" s="13" t="s">
        <v>6</v>
      </c>
      <c r="Q21" s="13" t="s">
        <v>56</v>
      </c>
    </row>
    <row r="22" spans="1:17" s="44" customFormat="1" ht="60" x14ac:dyDescent="0.25">
      <c r="A22" s="43" t="str">
        <f>CONCATENATE("vocab:","concept-", ROW(A22)-21)</f>
        <v>vocab:concept-1</v>
      </c>
      <c r="B22" s="44" t="str">
        <f t="shared" ref="B22" si="0">IF(NOT(ISBLANK(J22)),J22,(IF(NOT(ISBLANK(I22)),I22,(IF(NOT(ISBLANK(H22)),H22,(IF(NOT(ISBLANK(G22)),G22,IF(NOT(ISBLANK(F22)),F22,IF(NOT(ISBLANK(E22)),E22,D22)))))))))</f>
        <v>Fundstellen</v>
      </c>
      <c r="C22" s="44" t="str">
        <f t="shared" ref="C22" si="1">IF(NOT(ISBLANK(J22)),I22,(IF(NOT(ISBLANK(I22)),H22,(IF(NOT(ISBLANK(H22)),G22,(IF(NOT(ISBLANK(G22)),F22,IF(NOT(ISBLANK(F22)),E22,IF(NOT(ISBLANK(E22)),D22,"")))))))))</f>
        <v/>
      </c>
      <c r="D22" s="45" t="s">
        <v>26</v>
      </c>
      <c r="L22" s="46" t="s">
        <v>213</v>
      </c>
      <c r="M22" s="46" t="s">
        <v>213</v>
      </c>
      <c r="N22" s="52" t="s">
        <v>30</v>
      </c>
      <c r="O22" s="52" t="s">
        <v>59</v>
      </c>
      <c r="Q22" s="47" t="s">
        <v>68</v>
      </c>
    </row>
    <row r="23" spans="1:17" s="45" customFormat="1" ht="60" x14ac:dyDescent="0.25">
      <c r="A23" s="43" t="str">
        <f t="shared" ref="A23:A83" si="2">CONCATENATE("vocab:","concept-", ROW(A23)-21)</f>
        <v>vocab:concept-2</v>
      </c>
      <c r="B23" s="44" t="str">
        <f t="shared" ref="B23:B83" si="3">IF(NOT(ISBLANK(J23)),J23,(IF(NOT(ISBLANK(I23)),I23,(IF(NOT(ISBLANK(H23)),H23,(IF(NOT(ISBLANK(G23)),G23,IF(NOT(ISBLANK(F23)),F23,IF(NOT(ISBLANK(E23)),E23,D23)))))))))</f>
        <v>Geonamen</v>
      </c>
      <c r="C23" s="44" t="str">
        <f t="shared" ref="C23:C83" si="4">IF(NOT(ISBLANK(J23)),I23,(IF(NOT(ISBLANK(I23)),H23,(IF(NOT(ISBLANK(H23)),G23,(IF(NOT(ISBLANK(G23)),F23,IF(NOT(ISBLANK(F23)),E23,IF(NOT(ISBLANK(E23)),D23,"")))))))))</f>
        <v/>
      </c>
      <c r="D23" s="45" t="s">
        <v>24</v>
      </c>
      <c r="E23" s="44"/>
      <c r="G23" s="44"/>
      <c r="K23" s="45" t="s">
        <v>212</v>
      </c>
      <c r="L23" s="46" t="s">
        <v>214</v>
      </c>
      <c r="M23" s="46" t="s">
        <v>214</v>
      </c>
      <c r="N23" s="53" t="s">
        <v>31</v>
      </c>
      <c r="O23" s="53" t="s">
        <v>60</v>
      </c>
      <c r="Q23" s="47" t="s">
        <v>68</v>
      </c>
    </row>
    <row r="24" spans="1:17" s="45" customFormat="1" ht="60" x14ac:dyDescent="0.25">
      <c r="A24" s="43" t="str">
        <f t="shared" si="2"/>
        <v>vocab:concept-3</v>
      </c>
      <c r="B24" s="44" t="str">
        <f t="shared" si="3"/>
        <v>nicht-archäologische Objekte</v>
      </c>
      <c r="C24" s="44" t="str">
        <f t="shared" si="4"/>
        <v/>
      </c>
      <c r="D24" s="45" t="s">
        <v>29</v>
      </c>
      <c r="E24" s="44"/>
      <c r="G24" s="44"/>
      <c r="L24" s="47" t="s">
        <v>215</v>
      </c>
      <c r="M24" s="47" t="s">
        <v>215</v>
      </c>
      <c r="N24" s="44" t="s">
        <v>32</v>
      </c>
      <c r="O24" s="44" t="s">
        <v>61</v>
      </c>
      <c r="Q24" s="47" t="s">
        <v>68</v>
      </c>
    </row>
    <row r="25" spans="1:17" s="4" customFormat="1" ht="60" x14ac:dyDescent="0.25">
      <c r="A25" s="18" t="str">
        <f t="shared" si="2"/>
        <v>vocab:concept-4</v>
      </c>
      <c r="B25" s="8" t="str">
        <f t="shared" si="3"/>
        <v>Findlinge</v>
      </c>
      <c r="C25" s="8" t="str">
        <f t="shared" si="4"/>
        <v>nicht-archäologische Objekte</v>
      </c>
      <c r="D25" s="4" t="s">
        <v>29</v>
      </c>
      <c r="E25" s="4" t="s">
        <v>70</v>
      </c>
      <c r="L25" s="20" t="s">
        <v>221</v>
      </c>
      <c r="M25" s="20" t="s">
        <v>221</v>
      </c>
      <c r="Q25" s="19" t="s">
        <v>68</v>
      </c>
    </row>
    <row r="26" spans="1:17" s="4" customFormat="1" ht="60" x14ac:dyDescent="0.25">
      <c r="A26" s="18" t="str">
        <f t="shared" si="2"/>
        <v>vocab:concept-5</v>
      </c>
      <c r="B26" s="8" t="str">
        <f t="shared" si="3"/>
        <v>geologischer Aufschluss</v>
      </c>
      <c r="C26" s="8" t="str">
        <f t="shared" si="4"/>
        <v>nicht-archäologische Objekte</v>
      </c>
      <c r="D26" s="4" t="s">
        <v>29</v>
      </c>
      <c r="E26" s="4" t="s">
        <v>71</v>
      </c>
      <c r="L26" s="20" t="s">
        <v>222</v>
      </c>
      <c r="M26" s="20" t="s">
        <v>222</v>
      </c>
      <c r="Q26" s="19" t="s">
        <v>68</v>
      </c>
    </row>
    <row r="27" spans="1:17" s="45" customFormat="1" ht="77.25" x14ac:dyDescent="0.25">
      <c r="A27" s="43" t="str">
        <f t="shared" si="2"/>
        <v>vocab:concept-6</v>
      </c>
      <c r="B27" s="44" t="str">
        <f t="shared" si="3"/>
        <v>Funde</v>
      </c>
      <c r="C27" s="44" t="str">
        <f t="shared" si="4"/>
        <v>Fundstellen</v>
      </c>
      <c r="D27" s="45" t="s">
        <v>26</v>
      </c>
      <c r="E27" s="44" t="s">
        <v>28</v>
      </c>
      <c r="G27" s="44"/>
      <c r="L27" s="46" t="s">
        <v>216</v>
      </c>
      <c r="M27" s="46" t="s">
        <v>216</v>
      </c>
      <c r="N27" s="44" t="s">
        <v>33</v>
      </c>
      <c r="O27" s="44" t="s">
        <v>210</v>
      </c>
      <c r="Q27" s="47" t="s">
        <v>68</v>
      </c>
    </row>
    <row r="28" spans="1:17" s="45" customFormat="1" ht="165" x14ac:dyDescent="0.25">
      <c r="A28" s="43" t="str">
        <f t="shared" si="2"/>
        <v>vocab:concept-7</v>
      </c>
      <c r="B28" s="44" t="str">
        <f t="shared" si="3"/>
        <v>Einzelfunde</v>
      </c>
      <c r="C28" s="44" t="str">
        <f t="shared" si="4"/>
        <v>Funde</v>
      </c>
      <c r="D28" s="45" t="s">
        <v>26</v>
      </c>
      <c r="E28" s="44" t="s">
        <v>28</v>
      </c>
      <c r="F28" s="45" t="s">
        <v>78</v>
      </c>
      <c r="K28" s="45" t="s">
        <v>359</v>
      </c>
      <c r="L28" s="46" t="s">
        <v>224</v>
      </c>
      <c r="M28" s="46" t="s">
        <v>224</v>
      </c>
      <c r="N28" s="44" t="s">
        <v>356</v>
      </c>
      <c r="O28" s="44" t="s">
        <v>357</v>
      </c>
      <c r="Q28" s="47" t="s">
        <v>68</v>
      </c>
    </row>
    <row r="29" spans="1:17" s="45" customFormat="1" ht="90" x14ac:dyDescent="0.25">
      <c r="A29" s="43" t="str">
        <f t="shared" si="2"/>
        <v>vocab:concept-8</v>
      </c>
      <c r="B29" s="44" t="str">
        <f t="shared" si="3"/>
        <v>Depotfunde</v>
      </c>
      <c r="C29" s="44" t="str">
        <f t="shared" si="4"/>
        <v>Funde</v>
      </c>
      <c r="D29" s="45" t="s">
        <v>26</v>
      </c>
      <c r="E29" s="44" t="s">
        <v>28</v>
      </c>
      <c r="F29" s="45" t="s">
        <v>72</v>
      </c>
      <c r="K29" s="45" t="s">
        <v>360</v>
      </c>
      <c r="L29" s="46" t="s">
        <v>223</v>
      </c>
      <c r="M29" s="46" t="s">
        <v>223</v>
      </c>
      <c r="N29" s="44" t="s">
        <v>361</v>
      </c>
      <c r="O29" s="44" t="s">
        <v>358</v>
      </c>
      <c r="Q29" s="47" t="s">
        <v>68</v>
      </c>
    </row>
    <row r="30" spans="1:17" s="4" customFormat="1" ht="60" x14ac:dyDescent="0.25">
      <c r="A30" s="18" t="str">
        <f t="shared" si="2"/>
        <v>vocab:concept-9</v>
      </c>
      <c r="B30" s="8" t="str">
        <f t="shared" si="3"/>
        <v>Glasdepots</v>
      </c>
      <c r="C30" s="8" t="str">
        <f t="shared" si="4"/>
        <v>Depotfunde</v>
      </c>
      <c r="D30" s="4" t="s">
        <v>26</v>
      </c>
      <c r="E30" s="5" t="s">
        <v>28</v>
      </c>
      <c r="F30" s="4" t="s">
        <v>72</v>
      </c>
      <c r="G30" s="4" t="s">
        <v>73</v>
      </c>
      <c r="L30" s="20" t="s">
        <v>225</v>
      </c>
      <c r="M30" s="20" t="s">
        <v>225</v>
      </c>
      <c r="N30" s="2"/>
      <c r="O30" s="2"/>
      <c r="P30" s="1"/>
      <c r="Q30" s="19" t="s">
        <v>68</v>
      </c>
    </row>
    <row r="31" spans="1:17" ht="60" x14ac:dyDescent="0.25">
      <c r="A31" s="18" t="str">
        <f t="shared" si="2"/>
        <v>vocab:concept-10</v>
      </c>
      <c r="B31" s="8" t="str">
        <f t="shared" si="3"/>
        <v>Keramikdepots</v>
      </c>
      <c r="C31" s="8" t="str">
        <f t="shared" si="4"/>
        <v>Depotfunde</v>
      </c>
      <c r="D31" s="4" t="s">
        <v>26</v>
      </c>
      <c r="E31" s="5" t="s">
        <v>28</v>
      </c>
      <c r="F31" s="4" t="s">
        <v>72</v>
      </c>
      <c r="G31" s="4" t="s">
        <v>74</v>
      </c>
      <c r="H31" s="4"/>
      <c r="I31" s="4"/>
      <c r="J31" s="4"/>
      <c r="K31" s="4"/>
      <c r="L31" s="20" t="s">
        <v>225</v>
      </c>
      <c r="M31" s="20" t="s">
        <v>225</v>
      </c>
      <c r="N31" s="5"/>
      <c r="O31" s="5"/>
      <c r="P31" s="4"/>
      <c r="Q31" s="19" t="s">
        <v>68</v>
      </c>
    </row>
    <row r="32" spans="1:17" ht="60" x14ac:dyDescent="0.25">
      <c r="A32" s="18" t="str">
        <f t="shared" si="2"/>
        <v>vocab:concept-11</v>
      </c>
      <c r="B32" s="8" t="str">
        <f t="shared" si="3"/>
        <v>Metalldepots</v>
      </c>
      <c r="C32" s="8" t="str">
        <f t="shared" si="4"/>
        <v>Depotfunde</v>
      </c>
      <c r="D32" s="4" t="s">
        <v>26</v>
      </c>
      <c r="E32" s="5" t="s">
        <v>28</v>
      </c>
      <c r="F32" s="4" t="s">
        <v>72</v>
      </c>
      <c r="G32" s="4" t="s">
        <v>75</v>
      </c>
      <c r="H32" s="4"/>
      <c r="I32" s="4"/>
      <c r="J32" s="4"/>
      <c r="K32" s="4"/>
      <c r="L32" s="20" t="s">
        <v>225</v>
      </c>
      <c r="M32" s="20" t="s">
        <v>225</v>
      </c>
      <c r="N32" s="5"/>
      <c r="O32" s="5"/>
      <c r="P32" s="4"/>
      <c r="Q32" s="19" t="s">
        <v>68</v>
      </c>
    </row>
    <row r="33" spans="1:17" ht="60" x14ac:dyDescent="0.25">
      <c r="A33" s="18" t="str">
        <f t="shared" si="2"/>
        <v>vocab:concept-12</v>
      </c>
      <c r="B33" s="8" t="str">
        <f t="shared" si="3"/>
        <v>Münzdepots</v>
      </c>
      <c r="C33" s="8" t="str">
        <f t="shared" si="4"/>
        <v>Depotfunde</v>
      </c>
      <c r="D33" s="4" t="s">
        <v>26</v>
      </c>
      <c r="E33" s="5" t="s">
        <v>28</v>
      </c>
      <c r="F33" s="4" t="s">
        <v>72</v>
      </c>
      <c r="G33" s="4" t="s">
        <v>76</v>
      </c>
      <c r="H33" s="4"/>
      <c r="I33" s="4"/>
      <c r="J33" s="4"/>
      <c r="K33" s="4"/>
      <c r="L33" s="20" t="s">
        <v>225</v>
      </c>
      <c r="M33" s="20" t="s">
        <v>225</v>
      </c>
      <c r="N33" s="5"/>
      <c r="O33" s="5"/>
      <c r="P33" s="4"/>
      <c r="Q33" s="19" t="s">
        <v>68</v>
      </c>
    </row>
    <row r="34" spans="1:17" ht="60" x14ac:dyDescent="0.25">
      <c r="A34" s="18" t="str">
        <f t="shared" si="2"/>
        <v>vocab:concept-13</v>
      </c>
      <c r="B34" s="8" t="str">
        <f t="shared" si="3"/>
        <v>Steindepots</v>
      </c>
      <c r="C34" s="8" t="str">
        <f t="shared" si="4"/>
        <v>Depotfunde</v>
      </c>
      <c r="D34" s="4" t="s">
        <v>26</v>
      </c>
      <c r="E34" s="5" t="s">
        <v>28</v>
      </c>
      <c r="F34" s="4" t="s">
        <v>72</v>
      </c>
      <c r="G34" s="4" t="s">
        <v>77</v>
      </c>
      <c r="H34" s="4"/>
      <c r="I34" s="4"/>
      <c r="J34" s="4"/>
      <c r="K34" s="4"/>
      <c r="L34" s="20" t="s">
        <v>225</v>
      </c>
      <c r="M34" s="20" t="s">
        <v>225</v>
      </c>
      <c r="N34" s="5"/>
      <c r="O34" s="5"/>
      <c r="P34" s="4"/>
      <c r="Q34" s="19" t="s">
        <v>68</v>
      </c>
    </row>
    <row r="35" spans="1:17" ht="60" x14ac:dyDescent="0.25">
      <c r="A35" s="18" t="str">
        <f t="shared" si="2"/>
        <v>vocab:concept-14</v>
      </c>
      <c r="B35" s="8" t="str">
        <f t="shared" si="3"/>
        <v>Metallfunde</v>
      </c>
      <c r="C35" s="8" t="str">
        <f t="shared" si="4"/>
        <v>Einzelfunde</v>
      </c>
      <c r="D35" s="4" t="s">
        <v>26</v>
      </c>
      <c r="E35" s="5" t="s">
        <v>28</v>
      </c>
      <c r="F35" s="4" t="s">
        <v>78</v>
      </c>
      <c r="G35" s="4" t="s">
        <v>79</v>
      </c>
      <c r="H35" s="4"/>
      <c r="I35" s="4"/>
      <c r="J35" s="4"/>
      <c r="K35" s="4"/>
      <c r="L35" s="20" t="s">
        <v>226</v>
      </c>
      <c r="M35" s="20" t="s">
        <v>226</v>
      </c>
      <c r="N35" s="5"/>
      <c r="O35" s="5"/>
      <c r="P35" s="4"/>
      <c r="Q35" s="19" t="s">
        <v>68</v>
      </c>
    </row>
    <row r="36" spans="1:17" ht="60" x14ac:dyDescent="0.25">
      <c r="A36" s="18" t="str">
        <f t="shared" si="2"/>
        <v>vocab:concept-15</v>
      </c>
      <c r="B36" s="8" t="str">
        <f t="shared" si="3"/>
        <v>unidentifizierte Einzelfunde</v>
      </c>
      <c r="C36" s="8" t="str">
        <f t="shared" si="4"/>
        <v>Einzelfunde</v>
      </c>
      <c r="D36" s="4" t="s">
        <v>26</v>
      </c>
      <c r="E36" s="5" t="s">
        <v>28</v>
      </c>
      <c r="F36" s="4" t="s">
        <v>78</v>
      </c>
      <c r="G36" s="4" t="s">
        <v>80</v>
      </c>
      <c r="H36" s="4"/>
      <c r="I36" s="4"/>
      <c r="J36" s="4"/>
      <c r="K36" s="4"/>
      <c r="L36" s="20" t="s">
        <v>227</v>
      </c>
      <c r="M36" s="20" t="s">
        <v>227</v>
      </c>
      <c r="N36" s="3"/>
      <c r="O36" s="3"/>
      <c r="Q36" s="19" t="s">
        <v>68</v>
      </c>
    </row>
    <row r="37" spans="1:17" ht="60" x14ac:dyDescent="0.25">
      <c r="A37" s="18" t="str">
        <f t="shared" si="2"/>
        <v>vocab:concept-16</v>
      </c>
      <c r="B37" s="8" t="str">
        <f t="shared" si="3"/>
        <v>Befunde</v>
      </c>
      <c r="C37" s="8" t="str">
        <f t="shared" si="4"/>
        <v>Fundstellen</v>
      </c>
      <c r="D37" s="4" t="s">
        <v>26</v>
      </c>
      <c r="E37" s="4" t="s">
        <v>66</v>
      </c>
      <c r="F37" s="5"/>
      <c r="G37" s="5"/>
      <c r="H37" s="4"/>
      <c r="I37" s="4"/>
      <c r="J37" s="4"/>
      <c r="K37" s="4"/>
      <c r="L37" s="20" t="s">
        <v>217</v>
      </c>
      <c r="M37" s="20" t="s">
        <v>217</v>
      </c>
      <c r="N37" s="5" t="s">
        <v>69</v>
      </c>
      <c r="O37" s="5" t="s">
        <v>211</v>
      </c>
      <c r="Q37" s="19" t="s">
        <v>68</v>
      </c>
    </row>
    <row r="38" spans="1:17" s="42" customFormat="1" ht="120" x14ac:dyDescent="0.25">
      <c r="A38" s="37" t="str">
        <f t="shared" si="2"/>
        <v>vocab:concept-17</v>
      </c>
      <c r="B38" s="38" t="str">
        <f t="shared" si="3"/>
        <v>agrarwirtschaftliche Features</v>
      </c>
      <c r="C38" s="38" t="str">
        <f t="shared" si="4"/>
        <v>Befunde</v>
      </c>
      <c r="D38" s="39" t="s">
        <v>26</v>
      </c>
      <c r="E38" s="39" t="s">
        <v>66</v>
      </c>
      <c r="F38" s="39" t="s">
        <v>81</v>
      </c>
      <c r="G38" s="38"/>
      <c r="H38" s="39"/>
      <c r="I38" s="39"/>
      <c r="J38" s="39"/>
      <c r="K38" s="39"/>
      <c r="L38" s="40" t="s">
        <v>228</v>
      </c>
      <c r="M38" s="40" t="s">
        <v>228</v>
      </c>
      <c r="N38" s="51" t="s">
        <v>376</v>
      </c>
      <c r="O38" s="51" t="s">
        <v>362</v>
      </c>
      <c r="Q38" s="41" t="s">
        <v>68</v>
      </c>
    </row>
    <row r="39" spans="1:17" ht="60" x14ac:dyDescent="0.25">
      <c r="A39" s="18" t="str">
        <f t="shared" si="2"/>
        <v>vocab:concept-18</v>
      </c>
      <c r="B39" s="8" t="str">
        <f t="shared" si="3"/>
        <v>Darren</v>
      </c>
      <c r="C39" s="8" t="str">
        <f t="shared" si="4"/>
        <v>agrarwirtschaftliche Features</v>
      </c>
      <c r="D39" s="4" t="s">
        <v>26</v>
      </c>
      <c r="E39" s="4" t="s">
        <v>66</v>
      </c>
      <c r="F39" s="4" t="s">
        <v>81</v>
      </c>
      <c r="G39" s="5" t="s">
        <v>82</v>
      </c>
      <c r="H39" s="4"/>
      <c r="I39" s="4"/>
      <c r="J39" s="4"/>
      <c r="K39" s="4"/>
      <c r="L39" s="19" t="s">
        <v>229</v>
      </c>
      <c r="M39" s="19" t="s">
        <v>229</v>
      </c>
      <c r="P39" s="4"/>
      <c r="Q39" s="19" t="s">
        <v>68</v>
      </c>
    </row>
    <row r="40" spans="1:17" ht="60" x14ac:dyDescent="0.25">
      <c r="A40" s="18" t="str">
        <f t="shared" si="2"/>
        <v>vocab:concept-19</v>
      </c>
      <c r="B40" s="8" t="str">
        <f t="shared" si="3"/>
        <v>Gärten</v>
      </c>
      <c r="C40" s="8" t="str">
        <f t="shared" si="4"/>
        <v>agrarwirtschaftliche Features</v>
      </c>
      <c r="D40" s="4" t="s">
        <v>26</v>
      </c>
      <c r="E40" s="4" t="s">
        <v>66</v>
      </c>
      <c r="F40" s="4" t="s">
        <v>81</v>
      </c>
      <c r="G40" s="4" t="s">
        <v>83</v>
      </c>
      <c r="H40" s="4"/>
      <c r="I40" s="4"/>
      <c r="J40" s="4"/>
      <c r="K40" s="4"/>
      <c r="L40" s="20" t="s">
        <v>230</v>
      </c>
      <c r="M40" s="20" t="s">
        <v>230</v>
      </c>
      <c r="N40" s="3"/>
      <c r="O40" s="3"/>
      <c r="Q40" s="19" t="s">
        <v>68</v>
      </c>
    </row>
    <row r="41" spans="1:17" ht="60" x14ac:dyDescent="0.25">
      <c r="A41" s="18" t="str">
        <f t="shared" si="2"/>
        <v>vocab:concept-20</v>
      </c>
      <c r="B41" s="8" t="str">
        <f t="shared" si="3"/>
        <v>Meierein</v>
      </c>
      <c r="C41" s="8" t="str">
        <f t="shared" si="4"/>
        <v>agrarwirtschaftliche Features</v>
      </c>
      <c r="D41" s="4" t="s">
        <v>26</v>
      </c>
      <c r="E41" s="4" t="s">
        <v>66</v>
      </c>
      <c r="F41" s="4" t="s">
        <v>81</v>
      </c>
      <c r="G41" s="4" t="s">
        <v>84</v>
      </c>
      <c r="H41" s="4"/>
      <c r="I41" s="4"/>
      <c r="J41" s="4"/>
      <c r="K41" s="4"/>
      <c r="L41" s="20" t="s">
        <v>231</v>
      </c>
      <c r="M41" s="20" t="s">
        <v>231</v>
      </c>
      <c r="N41" s="3"/>
      <c r="O41" s="3"/>
      <c r="Q41" s="19" t="s">
        <v>68</v>
      </c>
    </row>
    <row r="42" spans="1:17" s="42" customFormat="1" ht="135" x14ac:dyDescent="0.25">
      <c r="A42" s="37" t="str">
        <f t="shared" si="2"/>
        <v>vocab:concept-21</v>
      </c>
      <c r="B42" s="38" t="str">
        <f t="shared" si="3"/>
        <v>fortifikatorische Features</v>
      </c>
      <c r="C42" s="38" t="str">
        <f t="shared" si="4"/>
        <v>Befunde</v>
      </c>
      <c r="D42" s="39" t="s">
        <v>26</v>
      </c>
      <c r="E42" s="39" t="s">
        <v>66</v>
      </c>
      <c r="F42" s="39" t="s">
        <v>85</v>
      </c>
      <c r="G42" s="39"/>
      <c r="H42" s="39"/>
      <c r="I42" s="39"/>
      <c r="J42" s="39"/>
      <c r="K42" s="39"/>
      <c r="L42" s="40" t="s">
        <v>232</v>
      </c>
      <c r="M42" s="40" t="s">
        <v>232</v>
      </c>
      <c r="N42" s="51" t="s">
        <v>375</v>
      </c>
      <c r="O42" s="50" t="s">
        <v>378</v>
      </c>
      <c r="Q42" s="41" t="s">
        <v>68</v>
      </c>
    </row>
    <row r="43" spans="1:17" ht="60" x14ac:dyDescent="0.25">
      <c r="A43" s="18" t="str">
        <f t="shared" si="2"/>
        <v>vocab:concept-22</v>
      </c>
      <c r="B43" s="8" t="str">
        <f t="shared" si="3"/>
        <v>Auxiliarkastelle</v>
      </c>
      <c r="C43" s="8" t="str">
        <f t="shared" si="4"/>
        <v>militärische Features</v>
      </c>
      <c r="D43" s="4" t="s">
        <v>26</v>
      </c>
      <c r="E43" s="4" t="s">
        <v>66</v>
      </c>
      <c r="F43" s="32" t="s">
        <v>156</v>
      </c>
      <c r="G43" s="4" t="s">
        <v>86</v>
      </c>
      <c r="H43" s="4"/>
      <c r="I43" s="4"/>
      <c r="J43" s="4"/>
      <c r="K43" s="4"/>
      <c r="L43" s="20" t="s">
        <v>233</v>
      </c>
      <c r="M43" s="20" t="s">
        <v>233</v>
      </c>
      <c r="N43" s="3"/>
      <c r="O43" s="3"/>
      <c r="Q43" s="19" t="s">
        <v>68</v>
      </c>
    </row>
    <row r="44" spans="1:17" ht="60" x14ac:dyDescent="0.25">
      <c r="A44" s="18" t="str">
        <f t="shared" si="2"/>
        <v>vocab:concept-23</v>
      </c>
      <c r="B44" s="8" t="str">
        <f t="shared" si="3"/>
        <v>Barrikaden</v>
      </c>
      <c r="C44" s="8" t="str">
        <f t="shared" si="4"/>
        <v>militärische Features</v>
      </c>
      <c r="D44" s="4" t="s">
        <v>26</v>
      </c>
      <c r="E44" s="4" t="s">
        <v>66</v>
      </c>
      <c r="F44" s="32" t="s">
        <v>156</v>
      </c>
      <c r="G44" s="4" t="s">
        <v>87</v>
      </c>
      <c r="H44" s="4"/>
      <c r="I44" s="4"/>
      <c r="J44" s="4"/>
      <c r="K44" s="4"/>
      <c r="L44" s="20" t="s">
        <v>234</v>
      </c>
      <c r="M44" s="20" t="s">
        <v>234</v>
      </c>
      <c r="N44" s="3"/>
      <c r="O44" s="3"/>
      <c r="Q44" s="19" t="s">
        <v>68</v>
      </c>
    </row>
    <row r="45" spans="1:17" ht="60" x14ac:dyDescent="0.25">
      <c r="A45" s="18" t="str">
        <f t="shared" si="2"/>
        <v>vocab:concept-24</v>
      </c>
      <c r="B45" s="8" t="str">
        <f t="shared" si="3"/>
        <v>Burgen</v>
      </c>
      <c r="C45" s="8" t="str">
        <f t="shared" si="4"/>
        <v>militärische Features</v>
      </c>
      <c r="D45" s="4" t="s">
        <v>26</v>
      </c>
      <c r="E45" s="4" t="s">
        <v>66</v>
      </c>
      <c r="F45" s="32" t="s">
        <v>156</v>
      </c>
      <c r="G45" s="4" t="s">
        <v>88</v>
      </c>
      <c r="H45" s="4"/>
      <c r="I45" s="4"/>
      <c r="J45" s="4"/>
      <c r="K45" s="4"/>
      <c r="L45" s="20" t="s">
        <v>235</v>
      </c>
      <c r="M45" s="20" t="s">
        <v>235</v>
      </c>
      <c r="N45" s="3"/>
      <c r="O45" s="3"/>
      <c r="Q45" s="19" t="s">
        <v>68</v>
      </c>
    </row>
    <row r="46" spans="1:17" ht="60" x14ac:dyDescent="0.25">
      <c r="A46" s="18" t="str">
        <f t="shared" si="2"/>
        <v>vocab:concept-25</v>
      </c>
      <c r="B46" s="8" t="str">
        <f t="shared" si="3"/>
        <v>burgi</v>
      </c>
      <c r="C46" s="8" t="str">
        <f t="shared" si="4"/>
        <v>militärische Features</v>
      </c>
      <c r="D46" s="4" t="s">
        <v>26</v>
      </c>
      <c r="E46" s="4" t="s">
        <v>66</v>
      </c>
      <c r="F46" s="32" t="s">
        <v>156</v>
      </c>
      <c r="G46" s="4" t="s">
        <v>89</v>
      </c>
      <c r="H46" s="4"/>
      <c r="I46" s="4"/>
      <c r="J46" s="4"/>
      <c r="K46" s="4"/>
      <c r="L46" s="20" t="s">
        <v>236</v>
      </c>
      <c r="M46" s="20" t="s">
        <v>236</v>
      </c>
      <c r="N46" s="3"/>
      <c r="O46" s="3"/>
      <c r="Q46" s="19" t="s">
        <v>68</v>
      </c>
    </row>
    <row r="47" spans="1:17" ht="60" x14ac:dyDescent="0.25">
      <c r="A47" s="18" t="str">
        <f t="shared" si="2"/>
        <v>vocab:concept-26</v>
      </c>
      <c r="B47" s="8" t="str">
        <f>IF(NOT(ISBLANK(J47)),J47,(IF(NOT(ISBLANK(I47)),I47,(IF(NOT(ISBLANK(H47)),H47,(IF(NOT(ISBLANK(G47)),G47,IF(NOT(ISBLANK(F47)),F47,IF(NOT(ISBLANK(E47)),E47,D47)))))))))</f>
        <v>curtes</v>
      </c>
      <c r="C47" s="8" t="str">
        <f>IF(NOT(ISBLANK(J47)),I47,(IF(NOT(ISBLANK(I47)),H47,(IF(NOT(ISBLANK(H47)),G47,(IF(NOT(ISBLANK(G47)),F47,IF(NOT(ISBLANK(F47)),E47,IF(NOT(ISBLANK(E47)),D47,"")))))))))</f>
        <v>fortifikatorische Features</v>
      </c>
      <c r="D47" s="4" t="s">
        <v>26</v>
      </c>
      <c r="E47" s="4" t="s">
        <v>66</v>
      </c>
      <c r="F47" s="4" t="s">
        <v>85</v>
      </c>
      <c r="G47" s="4" t="s">
        <v>90</v>
      </c>
      <c r="H47" s="4"/>
      <c r="I47" s="4"/>
      <c r="J47" s="4"/>
      <c r="K47" s="4"/>
      <c r="L47" s="20" t="s">
        <v>237</v>
      </c>
      <c r="M47" s="20" t="s">
        <v>237</v>
      </c>
      <c r="N47" s="3"/>
      <c r="O47" s="3"/>
      <c r="Q47" s="19" t="s">
        <v>68</v>
      </c>
    </row>
    <row r="48" spans="1:17" ht="60" x14ac:dyDescent="0.25">
      <c r="A48" s="18" t="str">
        <f t="shared" si="2"/>
        <v>vocab:concept-27</v>
      </c>
      <c r="B48" s="8" t="str">
        <f>IF(NOT(ISBLANK(J48)),J48,(IF(NOT(ISBLANK(I48)),I48,(IF(NOT(ISBLANK(H48)),H48,(IF(NOT(ISBLANK(G48)),G48,IF(NOT(ISBLANK(F48)),F48,IF(NOT(ISBLANK(E48)),E48,D48)))))))))</f>
        <v>Gräben (fortifikatorisch)</v>
      </c>
      <c r="C48" s="8" t="str">
        <f>IF(NOT(ISBLANK(J48)),I48,(IF(NOT(ISBLANK(I48)),H48,(IF(NOT(ISBLANK(H48)),G48,(IF(NOT(ISBLANK(G48)),F48,IF(NOT(ISBLANK(F48)),E48,IF(NOT(ISBLANK(E48)),D48,"")))))))))</f>
        <v>fortifikatorische Features</v>
      </c>
      <c r="D48" s="4" t="s">
        <v>26</v>
      </c>
      <c r="E48" s="4" t="s">
        <v>66</v>
      </c>
      <c r="F48" s="4" t="s">
        <v>85</v>
      </c>
      <c r="G48" s="4" t="s">
        <v>354</v>
      </c>
      <c r="H48" s="4"/>
      <c r="I48" s="4"/>
      <c r="J48" s="4"/>
      <c r="K48" s="4"/>
      <c r="L48" s="20" t="s">
        <v>238</v>
      </c>
      <c r="M48" s="20" t="s">
        <v>238</v>
      </c>
      <c r="N48" s="3"/>
      <c r="O48" s="3"/>
      <c r="Q48" s="19" t="s">
        <v>68</v>
      </c>
    </row>
    <row r="49" spans="1:17" ht="60" x14ac:dyDescent="0.25">
      <c r="A49" s="18" t="str">
        <f t="shared" si="2"/>
        <v>vocab:concept-28</v>
      </c>
      <c r="B49" s="8" t="str">
        <f>IF(NOT(ISBLANK(J49)),J49,(IF(NOT(ISBLANK(I49)),I49,(IF(NOT(ISBLANK(H49)),H49,(IF(NOT(ISBLANK(G49)),G49,IF(NOT(ISBLANK(F49)),F49,IF(NOT(ISBLANK(E49)),E49,D49)))))))))</f>
        <v>Kleinkastelle</v>
      </c>
      <c r="C49" s="8" t="str">
        <f>IF(NOT(ISBLANK(J49)),I49,(IF(NOT(ISBLANK(I49)),H49,(IF(NOT(ISBLANK(H49)),G49,(IF(NOT(ISBLANK(G49)),F49,IF(NOT(ISBLANK(F49)),E49,IF(NOT(ISBLANK(E49)),D49,"")))))))))</f>
        <v>militärische Features</v>
      </c>
      <c r="D49" s="4" t="s">
        <v>26</v>
      </c>
      <c r="E49" s="4" t="s">
        <v>66</v>
      </c>
      <c r="F49" s="32" t="s">
        <v>156</v>
      </c>
      <c r="G49" s="4" t="s">
        <v>91</v>
      </c>
      <c r="H49" s="4"/>
      <c r="I49" s="4"/>
      <c r="J49" s="4"/>
      <c r="K49" s="4"/>
      <c r="L49" s="20" t="s">
        <v>239</v>
      </c>
      <c r="M49" s="20" t="s">
        <v>239</v>
      </c>
      <c r="N49" s="3"/>
      <c r="O49" s="3"/>
      <c r="Q49" s="19" t="s">
        <v>68</v>
      </c>
    </row>
    <row r="50" spans="1:17" ht="60" x14ac:dyDescent="0.25">
      <c r="A50" s="18" t="str">
        <f t="shared" si="2"/>
        <v>vocab:concept-29</v>
      </c>
      <c r="B50" s="8" t="str">
        <f>IF(NOT(ISBLANK(J50)),J50,(IF(NOT(ISBLANK(I50)),I50,(IF(NOT(ISBLANK(H50)),H50,(IF(NOT(ISBLANK(G50)),G50,IF(NOT(ISBLANK(F50)),F50,IF(NOT(ISBLANK(E50)),E50,D50)))))))))</f>
        <v>Kreisgrabenanlagen</v>
      </c>
      <c r="C50" s="8" t="str">
        <f>IF(NOT(ISBLANK(J50)),I50,(IF(NOT(ISBLANK(I50)),H50,(IF(NOT(ISBLANK(H50)),G50,(IF(NOT(ISBLANK(G50)),F50,IF(NOT(ISBLANK(F50)),E50,IF(NOT(ISBLANK(E50)),D50,"")))))))))</f>
        <v>fortifikatorische Features</v>
      </c>
      <c r="D50" s="4" t="s">
        <v>26</v>
      </c>
      <c r="E50" s="4" t="s">
        <v>66</v>
      </c>
      <c r="F50" s="4" t="s">
        <v>85</v>
      </c>
      <c r="G50" s="4" t="s">
        <v>92</v>
      </c>
      <c r="H50" s="4"/>
      <c r="I50" s="4"/>
      <c r="J50" s="4"/>
      <c r="K50" s="4"/>
      <c r="L50" s="20" t="s">
        <v>240</v>
      </c>
      <c r="M50" s="20" t="s">
        <v>240</v>
      </c>
      <c r="N50" s="3"/>
      <c r="O50" s="3"/>
      <c r="Q50" s="19" t="s">
        <v>68</v>
      </c>
    </row>
    <row r="51" spans="1:17" ht="60" x14ac:dyDescent="0.25">
      <c r="A51" s="18" t="str">
        <f t="shared" si="2"/>
        <v>vocab:concept-30</v>
      </c>
      <c r="B51" s="8" t="str">
        <f>IF(NOT(ISBLANK(J51)),J51,(IF(NOT(ISBLANK(I51)),I51,(IF(NOT(ISBLANK(H51)),H51,(IF(NOT(ISBLANK(G51)),G51,IF(NOT(ISBLANK(F51)),F51,IF(NOT(ISBLANK(E51)),E51,D51)))))))))</f>
        <v>Marschlager</v>
      </c>
      <c r="C51" s="8" t="str">
        <f>IF(NOT(ISBLANK(J51)),I51,(IF(NOT(ISBLANK(I51)),H51,(IF(NOT(ISBLANK(H51)),G51,(IF(NOT(ISBLANK(G51)),F51,IF(NOT(ISBLANK(F51)),E51,IF(NOT(ISBLANK(E51)),D51,"")))))))))</f>
        <v>militärische Features</v>
      </c>
      <c r="D51" s="4" t="s">
        <v>26</v>
      </c>
      <c r="E51" s="4" t="s">
        <v>66</v>
      </c>
      <c r="F51" s="32" t="s">
        <v>156</v>
      </c>
      <c r="G51" s="4" t="s">
        <v>93</v>
      </c>
      <c r="H51" s="4"/>
      <c r="I51" s="4"/>
      <c r="J51" s="4"/>
      <c r="K51" s="4"/>
      <c r="L51" s="20" t="s">
        <v>241</v>
      </c>
      <c r="M51" s="20" t="s">
        <v>241</v>
      </c>
      <c r="N51" s="3"/>
      <c r="O51" s="3"/>
      <c r="Q51" s="19" t="s">
        <v>68</v>
      </c>
    </row>
    <row r="52" spans="1:17" ht="60" x14ac:dyDescent="0.25">
      <c r="A52" s="18" t="str">
        <f t="shared" si="2"/>
        <v>vocab:concept-31</v>
      </c>
      <c r="B52" s="8" t="str">
        <f t="shared" si="3"/>
        <v>Mauern</v>
      </c>
      <c r="C52" s="8" t="str">
        <f t="shared" si="4"/>
        <v>fortifikatorische Features</v>
      </c>
      <c r="D52" s="4" t="s">
        <v>26</v>
      </c>
      <c r="E52" s="4" t="s">
        <v>66</v>
      </c>
      <c r="F52" s="4" t="s">
        <v>85</v>
      </c>
      <c r="G52" s="4" t="s">
        <v>94</v>
      </c>
      <c r="H52" s="4"/>
      <c r="I52" s="4"/>
      <c r="J52" s="4"/>
      <c r="K52" s="4"/>
      <c r="L52" s="20" t="s">
        <v>242</v>
      </c>
      <c r="M52" s="20" t="s">
        <v>242</v>
      </c>
      <c r="N52" s="3"/>
      <c r="O52" s="3"/>
      <c r="Q52" s="19" t="s">
        <v>68</v>
      </c>
    </row>
    <row r="53" spans="1:17" ht="60" x14ac:dyDescent="0.25">
      <c r="A53" s="18" t="str">
        <f t="shared" si="2"/>
        <v>vocab:concept-32</v>
      </c>
      <c r="B53" s="8" t="str">
        <f t="shared" si="3"/>
        <v>Stadtmauern</v>
      </c>
      <c r="C53" s="8" t="str">
        <f t="shared" si="4"/>
        <v>fortifikatorische Features</v>
      </c>
      <c r="D53" s="4" t="s">
        <v>26</v>
      </c>
      <c r="E53" s="4" t="s">
        <v>66</v>
      </c>
      <c r="F53" s="4" t="s">
        <v>85</v>
      </c>
      <c r="G53" s="4" t="s">
        <v>95</v>
      </c>
      <c r="H53" s="4"/>
      <c r="I53" s="4"/>
      <c r="J53" s="4"/>
      <c r="K53" s="4"/>
      <c r="L53" s="20" t="s">
        <v>243</v>
      </c>
      <c r="M53" s="20" t="s">
        <v>243</v>
      </c>
      <c r="N53" s="3"/>
      <c r="O53" s="3"/>
      <c r="Q53" s="19" t="s">
        <v>68</v>
      </c>
    </row>
    <row r="54" spans="1:17" ht="60" x14ac:dyDescent="0.25">
      <c r="A54" s="18" t="str">
        <f t="shared" si="2"/>
        <v>vocab:concept-33</v>
      </c>
      <c r="B54" s="8" t="str">
        <f t="shared" si="3"/>
        <v>Toranlagen</v>
      </c>
      <c r="C54" s="8" t="str">
        <f t="shared" si="4"/>
        <v>fortifikatorische Features</v>
      </c>
      <c r="D54" s="4" t="s">
        <v>26</v>
      </c>
      <c r="E54" s="4" t="s">
        <v>66</v>
      </c>
      <c r="F54" s="4" t="s">
        <v>85</v>
      </c>
      <c r="G54" s="4" t="s">
        <v>96</v>
      </c>
      <c r="H54" s="4"/>
      <c r="I54" s="4"/>
      <c r="J54" s="4"/>
      <c r="K54" s="4"/>
      <c r="L54" s="20" t="s">
        <v>244</v>
      </c>
      <c r="M54" s="20" t="s">
        <v>244</v>
      </c>
      <c r="N54" s="3"/>
      <c r="O54" s="3"/>
      <c r="Q54" s="19" t="s">
        <v>68</v>
      </c>
    </row>
    <row r="55" spans="1:17" ht="60" x14ac:dyDescent="0.25">
      <c r="A55" s="18" t="str">
        <f t="shared" si="2"/>
        <v>vocab:concept-34</v>
      </c>
      <c r="B55" s="8" t="str">
        <f t="shared" si="3"/>
        <v>Türme</v>
      </c>
      <c r="C55" s="8" t="str">
        <f t="shared" si="4"/>
        <v>fortifikatorische Features</v>
      </c>
      <c r="D55" s="4" t="s">
        <v>26</v>
      </c>
      <c r="E55" s="4" t="s">
        <v>66</v>
      </c>
      <c r="F55" s="4" t="s">
        <v>85</v>
      </c>
      <c r="G55" s="4" t="s">
        <v>97</v>
      </c>
      <c r="H55" s="4"/>
      <c r="I55" s="4"/>
      <c r="J55" s="4"/>
      <c r="K55" s="4"/>
      <c r="L55" s="20" t="s">
        <v>245</v>
      </c>
      <c r="M55" s="20" t="s">
        <v>245</v>
      </c>
      <c r="N55" s="3"/>
      <c r="O55" s="3"/>
      <c r="Q55" s="19" t="s">
        <v>68</v>
      </c>
    </row>
    <row r="56" spans="1:17" ht="60" x14ac:dyDescent="0.25">
      <c r="A56" s="18" t="str">
        <f t="shared" si="2"/>
        <v>vocab:concept-35</v>
      </c>
      <c r="B56" s="8" t="str">
        <f t="shared" si="3"/>
        <v>Wälle</v>
      </c>
      <c r="C56" s="8" t="str">
        <f t="shared" si="4"/>
        <v>fortifikatorische Features</v>
      </c>
      <c r="D56" s="4" t="s">
        <v>26</v>
      </c>
      <c r="E56" s="4" t="s">
        <v>66</v>
      </c>
      <c r="F56" s="4" t="s">
        <v>85</v>
      </c>
      <c r="G56" s="4" t="s">
        <v>98</v>
      </c>
      <c r="H56" s="4"/>
      <c r="I56" s="4"/>
      <c r="J56" s="4"/>
      <c r="K56" s="4"/>
      <c r="L56" s="20" t="s">
        <v>246</v>
      </c>
      <c r="M56" s="20" t="s">
        <v>246</v>
      </c>
      <c r="N56" s="3"/>
      <c r="O56" s="3"/>
      <c r="Q56" s="19" t="s">
        <v>68</v>
      </c>
    </row>
    <row r="57" spans="1:17" ht="60" x14ac:dyDescent="0.25">
      <c r="A57" s="18" t="str">
        <f t="shared" si="2"/>
        <v>vocab:concept-36</v>
      </c>
      <c r="B57" s="8" t="str">
        <f t="shared" si="3"/>
        <v>Wasserburgen</v>
      </c>
      <c r="C57" s="8" t="str">
        <f t="shared" si="4"/>
        <v>fortifikatorische Features</v>
      </c>
      <c r="D57" s="4" t="s">
        <v>26</v>
      </c>
      <c r="E57" s="4" t="s">
        <v>66</v>
      </c>
      <c r="F57" s="4" t="s">
        <v>85</v>
      </c>
      <c r="G57" s="4" t="s">
        <v>99</v>
      </c>
      <c r="H57" s="4"/>
      <c r="I57" s="4"/>
      <c r="J57" s="4"/>
      <c r="K57" s="4"/>
      <c r="L57" s="20" t="s">
        <v>247</v>
      </c>
      <c r="M57" s="20" t="s">
        <v>247</v>
      </c>
      <c r="N57" s="3"/>
      <c r="O57" s="3"/>
      <c r="Q57" s="19" t="s">
        <v>68</v>
      </c>
    </row>
    <row r="58" spans="1:17" ht="60" x14ac:dyDescent="0.25">
      <c r="A58" s="18" t="str">
        <f t="shared" si="2"/>
        <v>vocab:concept-37</v>
      </c>
      <c r="B58" s="8" t="str">
        <f t="shared" si="3"/>
        <v>Wirtschaftshöfe</v>
      </c>
      <c r="C58" s="8" t="str">
        <f t="shared" si="4"/>
        <v>fortifikatorische Features</v>
      </c>
      <c r="D58" s="4" t="s">
        <v>26</v>
      </c>
      <c r="E58" s="4" t="s">
        <v>66</v>
      </c>
      <c r="F58" s="4" t="s">
        <v>85</v>
      </c>
      <c r="G58" s="4" t="s">
        <v>100</v>
      </c>
      <c r="H58" s="4"/>
      <c r="I58" s="4"/>
      <c r="J58" s="4"/>
      <c r="K58" s="4"/>
      <c r="L58" s="20" t="s">
        <v>248</v>
      </c>
      <c r="M58" s="20" t="s">
        <v>248</v>
      </c>
      <c r="N58" s="3"/>
      <c r="O58" s="3"/>
      <c r="Q58" s="19" t="s">
        <v>68</v>
      </c>
    </row>
    <row r="59" spans="1:17" s="42" customFormat="1" ht="60" x14ac:dyDescent="0.25">
      <c r="A59" s="37" t="str">
        <f t="shared" si="2"/>
        <v>vocab:concept-38</v>
      </c>
      <c r="B59" s="38" t="str">
        <f t="shared" si="3"/>
        <v>Funerärstrukturen</v>
      </c>
      <c r="C59" s="38" t="str">
        <f t="shared" si="4"/>
        <v>Befunde</v>
      </c>
      <c r="D59" s="39" t="s">
        <v>26</v>
      </c>
      <c r="E59" s="39" t="s">
        <v>66</v>
      </c>
      <c r="F59" s="39" t="s">
        <v>101</v>
      </c>
      <c r="G59" s="39"/>
      <c r="H59" s="39"/>
      <c r="I59" s="39"/>
      <c r="J59" s="39"/>
      <c r="K59" s="39"/>
      <c r="L59" s="40" t="s">
        <v>249</v>
      </c>
      <c r="M59" s="40" t="s">
        <v>249</v>
      </c>
      <c r="N59" s="50" t="s">
        <v>363</v>
      </c>
      <c r="O59" s="50" t="s">
        <v>364</v>
      </c>
      <c r="Q59" s="41" t="s">
        <v>68</v>
      </c>
    </row>
    <row r="60" spans="1:17" ht="60" x14ac:dyDescent="0.25">
      <c r="A60" s="18" t="str">
        <f t="shared" si="2"/>
        <v>vocab:concept-39</v>
      </c>
      <c r="B60" s="8" t="str">
        <f t="shared" si="3"/>
        <v>Bestattungsareale</v>
      </c>
      <c r="C60" s="8" t="str">
        <f t="shared" si="4"/>
        <v>Funerärstrukturen</v>
      </c>
      <c r="D60" s="4" t="s">
        <v>26</v>
      </c>
      <c r="E60" s="4" t="s">
        <v>66</v>
      </c>
      <c r="F60" s="4" t="s">
        <v>101</v>
      </c>
      <c r="G60" s="4" t="s">
        <v>102</v>
      </c>
      <c r="H60" s="4"/>
      <c r="I60" s="4"/>
      <c r="J60" s="4"/>
      <c r="K60" s="4"/>
      <c r="L60" s="20" t="s">
        <v>250</v>
      </c>
      <c r="M60" s="20" t="s">
        <v>250</v>
      </c>
      <c r="N60" s="3"/>
      <c r="O60" s="3"/>
      <c r="Q60" s="19" t="s">
        <v>68</v>
      </c>
    </row>
    <row r="61" spans="1:17" ht="60" x14ac:dyDescent="0.25">
      <c r="A61" s="18" t="str">
        <f t="shared" si="2"/>
        <v>vocab:concept-40</v>
      </c>
      <c r="B61" s="8" t="str">
        <f t="shared" si="3"/>
        <v xml:space="preserve">Friedhöfe </v>
      </c>
      <c r="C61" s="8" t="str">
        <f t="shared" si="4"/>
        <v>Bestattungsareale</v>
      </c>
      <c r="D61" s="4" t="s">
        <v>26</v>
      </c>
      <c r="E61" s="4" t="s">
        <v>66</v>
      </c>
      <c r="F61" s="4" t="s">
        <v>101</v>
      </c>
      <c r="G61" s="4" t="s">
        <v>102</v>
      </c>
      <c r="H61" s="4" t="s">
        <v>103</v>
      </c>
      <c r="I61" s="4"/>
      <c r="J61" s="4"/>
      <c r="K61" s="4"/>
      <c r="L61" s="20" t="s">
        <v>251</v>
      </c>
      <c r="M61" s="20" t="s">
        <v>251</v>
      </c>
      <c r="N61" s="3"/>
      <c r="O61" s="3"/>
      <c r="Q61" s="19" t="s">
        <v>68</v>
      </c>
    </row>
    <row r="62" spans="1:17" ht="60" x14ac:dyDescent="0.25">
      <c r="A62" s="18" t="str">
        <f t="shared" si="2"/>
        <v>vocab:concept-41</v>
      </c>
      <c r="B62" s="8" t="str">
        <f t="shared" si="3"/>
        <v>Gräberfelder</v>
      </c>
      <c r="C62" s="8" t="str">
        <f t="shared" si="4"/>
        <v>Bestattungsareale</v>
      </c>
      <c r="D62" s="4" t="s">
        <v>26</v>
      </c>
      <c r="E62" s="4" t="s">
        <v>66</v>
      </c>
      <c r="F62" s="4" t="s">
        <v>101</v>
      </c>
      <c r="G62" s="4" t="s">
        <v>102</v>
      </c>
      <c r="H62" s="4" t="s">
        <v>104</v>
      </c>
      <c r="I62" s="4"/>
      <c r="J62" s="4"/>
      <c r="K62" s="4"/>
      <c r="L62" s="20" t="s">
        <v>251</v>
      </c>
      <c r="M62" s="20" t="s">
        <v>251</v>
      </c>
      <c r="N62" s="3"/>
      <c r="O62" s="3"/>
      <c r="Q62" s="19" t="s">
        <v>68</v>
      </c>
    </row>
    <row r="63" spans="1:17" ht="60" x14ac:dyDescent="0.25">
      <c r="A63" s="18" t="str">
        <f t="shared" si="2"/>
        <v>vocab:concept-42</v>
      </c>
      <c r="B63" s="8" t="str">
        <f t="shared" si="3"/>
        <v>Inhumationen</v>
      </c>
      <c r="C63" s="8" t="str">
        <f t="shared" si="4"/>
        <v>Erdbestattungen</v>
      </c>
      <c r="D63" s="4" t="s">
        <v>26</v>
      </c>
      <c r="E63" s="4" t="s">
        <v>66</v>
      </c>
      <c r="F63" s="4" t="s">
        <v>101</v>
      </c>
      <c r="G63" s="4" t="s">
        <v>105</v>
      </c>
      <c r="H63" s="4" t="s">
        <v>106</v>
      </c>
      <c r="I63" s="4"/>
      <c r="J63" s="4"/>
      <c r="K63" s="4"/>
      <c r="L63" s="20" t="s">
        <v>252</v>
      </c>
      <c r="M63" s="20" t="s">
        <v>252</v>
      </c>
      <c r="N63" s="3"/>
      <c r="O63" s="3"/>
      <c r="Q63" s="19" t="s">
        <v>68</v>
      </c>
    </row>
    <row r="64" spans="1:17" ht="60" x14ac:dyDescent="0.25">
      <c r="A64" s="18" t="str">
        <f t="shared" si="2"/>
        <v>vocab:concept-43</v>
      </c>
      <c r="B64" s="8" t="str">
        <f t="shared" si="3"/>
        <v>Hockerbestattungen</v>
      </c>
      <c r="C64" s="8" t="str">
        <f t="shared" si="4"/>
        <v>Inhumationen</v>
      </c>
      <c r="D64" s="4" t="s">
        <v>26</v>
      </c>
      <c r="E64" s="4" t="s">
        <v>66</v>
      </c>
      <c r="F64" s="4" t="s">
        <v>101</v>
      </c>
      <c r="G64" s="4" t="s">
        <v>105</v>
      </c>
      <c r="H64" s="4" t="s">
        <v>106</v>
      </c>
      <c r="I64" s="4" t="s">
        <v>107</v>
      </c>
      <c r="J64" s="4"/>
      <c r="K64" s="4"/>
      <c r="L64" s="20" t="s">
        <v>253</v>
      </c>
      <c r="M64" s="20" t="s">
        <v>253</v>
      </c>
      <c r="N64" s="3"/>
      <c r="O64" s="3"/>
      <c r="Q64" s="19" t="s">
        <v>68</v>
      </c>
    </row>
    <row r="65" spans="1:17" ht="60" x14ac:dyDescent="0.25">
      <c r="A65" s="18" t="str">
        <f t="shared" si="2"/>
        <v>vocab:concept-44</v>
      </c>
      <c r="B65" s="8" t="str">
        <f t="shared" si="3"/>
        <v>Sargbestattungen</v>
      </c>
      <c r="C65" s="8" t="str">
        <f t="shared" si="4"/>
        <v>Inhumationen</v>
      </c>
      <c r="D65" s="4" t="s">
        <v>26</v>
      </c>
      <c r="E65" s="4" t="s">
        <v>66</v>
      </c>
      <c r="F65" s="4" t="s">
        <v>101</v>
      </c>
      <c r="G65" s="4" t="s">
        <v>105</v>
      </c>
      <c r="H65" s="4" t="s">
        <v>106</v>
      </c>
      <c r="I65" s="4" t="s">
        <v>108</v>
      </c>
      <c r="J65" s="4"/>
      <c r="K65" s="4"/>
      <c r="L65" s="20" t="s">
        <v>253</v>
      </c>
      <c r="M65" s="20" t="s">
        <v>253</v>
      </c>
      <c r="N65" s="3"/>
      <c r="O65" s="3"/>
      <c r="Q65" s="19" t="s">
        <v>68</v>
      </c>
    </row>
    <row r="66" spans="1:17" ht="60" x14ac:dyDescent="0.25">
      <c r="A66" s="18" t="str">
        <f t="shared" si="2"/>
        <v>vocab:concept-45</v>
      </c>
      <c r="B66" s="8" t="str">
        <f t="shared" si="3"/>
        <v>Steinplattengräber</v>
      </c>
      <c r="C66" s="8" t="str">
        <f t="shared" si="4"/>
        <v>Inhumationen</v>
      </c>
      <c r="D66" s="4" t="s">
        <v>26</v>
      </c>
      <c r="E66" s="4" t="s">
        <v>66</v>
      </c>
      <c r="F66" s="4" t="s">
        <v>101</v>
      </c>
      <c r="G66" s="4" t="s">
        <v>105</v>
      </c>
      <c r="H66" s="4" t="s">
        <v>106</v>
      </c>
      <c r="I66" s="4" t="s">
        <v>109</v>
      </c>
      <c r="J66" s="4"/>
      <c r="K66" s="4"/>
      <c r="L66" s="20" t="s">
        <v>254</v>
      </c>
      <c r="M66" s="20" t="s">
        <v>254</v>
      </c>
      <c r="N66" s="3"/>
      <c r="O66" s="3"/>
      <c r="Q66" s="19" t="s">
        <v>68</v>
      </c>
    </row>
    <row r="67" spans="1:17" ht="60" x14ac:dyDescent="0.25">
      <c r="A67" s="18" t="str">
        <f t="shared" si="2"/>
        <v>vocab:concept-46</v>
      </c>
      <c r="B67" s="8" t="str">
        <f t="shared" si="3"/>
        <v>Kremationen</v>
      </c>
      <c r="C67" s="8" t="str">
        <f t="shared" si="4"/>
        <v>Erdbestattungen</v>
      </c>
      <c r="D67" s="4" t="s">
        <v>26</v>
      </c>
      <c r="E67" s="4" t="s">
        <v>66</v>
      </c>
      <c r="F67" s="4" t="s">
        <v>101</v>
      </c>
      <c r="G67" s="4" t="s">
        <v>105</v>
      </c>
      <c r="H67" s="4" t="s">
        <v>110</v>
      </c>
      <c r="I67" s="4"/>
      <c r="J67" s="4"/>
      <c r="K67" s="4"/>
      <c r="L67" s="20" t="s">
        <v>252</v>
      </c>
      <c r="M67" s="20" t="s">
        <v>252</v>
      </c>
      <c r="N67" s="3"/>
      <c r="O67" s="3"/>
      <c r="Q67" s="19" t="s">
        <v>68</v>
      </c>
    </row>
    <row r="68" spans="1:17" ht="60" x14ac:dyDescent="0.25">
      <c r="A68" s="18" t="str">
        <f t="shared" si="2"/>
        <v>vocab:concept-47</v>
      </c>
      <c r="B68" s="8" t="str">
        <f t="shared" si="3"/>
        <v>Brandgrubengräber</v>
      </c>
      <c r="C68" s="8" t="str">
        <f t="shared" si="4"/>
        <v>Kremationen</v>
      </c>
      <c r="D68" s="4" t="s">
        <v>26</v>
      </c>
      <c r="E68" s="4" t="s">
        <v>66</v>
      </c>
      <c r="F68" s="4" t="s">
        <v>101</v>
      </c>
      <c r="G68" s="4" t="s">
        <v>105</v>
      </c>
      <c r="H68" s="4" t="s">
        <v>110</v>
      </c>
      <c r="I68" s="4" t="s">
        <v>111</v>
      </c>
      <c r="J68" s="4"/>
      <c r="K68" s="4"/>
      <c r="L68" s="20" t="s">
        <v>255</v>
      </c>
      <c r="M68" s="20" t="s">
        <v>255</v>
      </c>
      <c r="N68" s="3"/>
      <c r="O68" s="3"/>
      <c r="Q68" s="19" t="s">
        <v>68</v>
      </c>
    </row>
    <row r="69" spans="1:17" ht="60" x14ac:dyDescent="0.25">
      <c r="A69" s="18" t="str">
        <f t="shared" si="2"/>
        <v>vocab:concept-48</v>
      </c>
      <c r="B69" s="8" t="str">
        <f t="shared" si="3"/>
        <v>Brandschüttungsgräber</v>
      </c>
      <c r="C69" s="8" t="str">
        <f t="shared" si="4"/>
        <v>Kremationen</v>
      </c>
      <c r="D69" s="4" t="s">
        <v>26</v>
      </c>
      <c r="E69" s="4" t="s">
        <v>66</v>
      </c>
      <c r="F69" s="4" t="s">
        <v>101</v>
      </c>
      <c r="G69" s="4" t="s">
        <v>105</v>
      </c>
      <c r="H69" s="4" t="s">
        <v>110</v>
      </c>
      <c r="I69" s="4" t="s">
        <v>112</v>
      </c>
      <c r="J69" s="4"/>
      <c r="K69" s="4"/>
      <c r="L69" s="20" t="s">
        <v>256</v>
      </c>
      <c r="M69" s="20" t="s">
        <v>256</v>
      </c>
      <c r="N69" s="3"/>
      <c r="O69" s="3"/>
      <c r="Q69" s="19" t="s">
        <v>68</v>
      </c>
    </row>
    <row r="70" spans="1:17" ht="60" x14ac:dyDescent="0.25">
      <c r="A70" s="18" t="str">
        <f t="shared" si="2"/>
        <v>vocab:concept-49</v>
      </c>
      <c r="B70" s="8" t="str">
        <f t="shared" si="3"/>
        <v>Erdbestattungen</v>
      </c>
      <c r="C70" s="8" t="str">
        <f t="shared" si="4"/>
        <v>Funerärstrukturen</v>
      </c>
      <c r="D70" s="4" t="s">
        <v>26</v>
      </c>
      <c r="E70" s="4" t="s">
        <v>66</v>
      </c>
      <c r="F70" s="4" t="s">
        <v>101</v>
      </c>
      <c r="G70" s="4" t="s">
        <v>105</v>
      </c>
      <c r="H70" s="4"/>
      <c r="I70" s="4"/>
      <c r="J70" s="4"/>
      <c r="K70" s="4"/>
      <c r="L70" s="20" t="s">
        <v>252</v>
      </c>
      <c r="M70" s="20" t="s">
        <v>252</v>
      </c>
      <c r="N70" s="3"/>
      <c r="O70" s="3"/>
      <c r="Q70" s="19" t="s">
        <v>68</v>
      </c>
    </row>
    <row r="71" spans="1:17" ht="60" x14ac:dyDescent="0.25">
      <c r="A71" s="18" t="str">
        <f t="shared" si="2"/>
        <v>vocab:concept-50</v>
      </c>
      <c r="B71" s="8" t="str">
        <f t="shared" si="3"/>
        <v>Tierbestattung</v>
      </c>
      <c r="C71" s="8" t="str">
        <f t="shared" si="4"/>
        <v>Erdbestattungen</v>
      </c>
      <c r="D71" s="4" t="s">
        <v>26</v>
      </c>
      <c r="E71" s="4" t="s">
        <v>66</v>
      </c>
      <c r="F71" s="4" t="s">
        <v>101</v>
      </c>
      <c r="G71" s="4" t="s">
        <v>105</v>
      </c>
      <c r="H71" s="4" t="s">
        <v>113</v>
      </c>
      <c r="I71" s="4"/>
      <c r="J71" s="4"/>
      <c r="K71" s="4"/>
      <c r="L71" s="20" t="s">
        <v>257</v>
      </c>
      <c r="M71" s="20" t="s">
        <v>257</v>
      </c>
      <c r="N71" s="3"/>
      <c r="O71" s="3"/>
      <c r="Q71" s="19" t="s">
        <v>68</v>
      </c>
    </row>
    <row r="72" spans="1:17" ht="60" x14ac:dyDescent="0.25">
      <c r="A72" s="18" t="str">
        <f t="shared" si="2"/>
        <v>vocab:concept-51</v>
      </c>
      <c r="B72" s="8" t="str">
        <f t="shared" si="3"/>
        <v>Grabbauten</v>
      </c>
      <c r="C72" s="8" t="str">
        <f t="shared" si="4"/>
        <v>Funerärstrukturen</v>
      </c>
      <c r="D72" s="4" t="s">
        <v>26</v>
      </c>
      <c r="E72" s="4" t="s">
        <v>66</v>
      </c>
      <c r="F72" s="4" t="s">
        <v>101</v>
      </c>
      <c r="G72" s="4" t="s">
        <v>114</v>
      </c>
      <c r="H72" s="4"/>
      <c r="I72" s="4"/>
      <c r="J72" s="4"/>
      <c r="K72" s="4"/>
      <c r="L72" s="19" t="s">
        <v>258</v>
      </c>
      <c r="M72" s="19" t="s">
        <v>258</v>
      </c>
      <c r="N72" s="3"/>
      <c r="O72" s="3"/>
      <c r="Q72" s="19" t="s">
        <v>68</v>
      </c>
    </row>
    <row r="73" spans="1:17" ht="60" x14ac:dyDescent="0.25">
      <c r="A73" s="18" t="str">
        <f t="shared" si="2"/>
        <v>vocab:concept-52</v>
      </c>
      <c r="B73" s="8" t="str">
        <f t="shared" si="3"/>
        <v>Grabsteine</v>
      </c>
      <c r="C73" s="8" t="str">
        <f t="shared" si="4"/>
        <v>Grabbauten</v>
      </c>
      <c r="D73" s="4" t="s">
        <v>26</v>
      </c>
      <c r="E73" s="4" t="s">
        <v>66</v>
      </c>
      <c r="F73" s="4" t="s">
        <v>101</v>
      </c>
      <c r="G73" s="4" t="s">
        <v>114</v>
      </c>
      <c r="H73" s="4" t="s">
        <v>115</v>
      </c>
      <c r="I73" s="4"/>
      <c r="J73" s="4"/>
      <c r="K73" s="4"/>
      <c r="L73" s="19" t="s">
        <v>259</v>
      </c>
      <c r="M73" s="19" t="s">
        <v>259</v>
      </c>
      <c r="N73" s="3"/>
      <c r="O73" s="3"/>
      <c r="Q73" s="19" t="s">
        <v>68</v>
      </c>
    </row>
    <row r="74" spans="1:17" ht="60" x14ac:dyDescent="0.25">
      <c r="A74" s="18" t="str">
        <f t="shared" si="2"/>
        <v>vocab:concept-53</v>
      </c>
      <c r="B74" s="8" t="str">
        <f t="shared" si="3"/>
        <v>Hügelgräber</v>
      </c>
      <c r="C74" s="8" t="str">
        <f t="shared" si="4"/>
        <v>Funerärstrukturen</v>
      </c>
      <c r="D74" s="4" t="s">
        <v>26</v>
      </c>
      <c r="E74" s="4" t="s">
        <v>66</v>
      </c>
      <c r="F74" s="4" t="s">
        <v>101</v>
      </c>
      <c r="G74" s="4" t="s">
        <v>116</v>
      </c>
      <c r="H74" s="4"/>
      <c r="I74" s="4"/>
      <c r="J74" s="4"/>
      <c r="K74" s="4"/>
      <c r="L74" s="19" t="s">
        <v>260</v>
      </c>
      <c r="M74" s="19" t="s">
        <v>260</v>
      </c>
      <c r="N74" s="3"/>
      <c r="O74" s="3"/>
      <c r="Q74" s="19" t="s">
        <v>68</v>
      </c>
    </row>
    <row r="75" spans="1:17" ht="60" x14ac:dyDescent="0.25">
      <c r="A75" s="18" t="str">
        <f t="shared" si="2"/>
        <v>vocab:concept-54</v>
      </c>
      <c r="B75" s="8" t="str">
        <f t="shared" si="3"/>
        <v>Karner</v>
      </c>
      <c r="C75" s="8" t="str">
        <f t="shared" si="4"/>
        <v>Funerärstrukturen</v>
      </c>
      <c r="D75" s="4" t="s">
        <v>26</v>
      </c>
      <c r="E75" s="4" t="s">
        <v>66</v>
      </c>
      <c r="F75" s="4" t="s">
        <v>101</v>
      </c>
      <c r="G75" s="4" t="s">
        <v>117</v>
      </c>
      <c r="H75" s="4"/>
      <c r="I75" s="4"/>
      <c r="J75" s="4"/>
      <c r="K75" s="4"/>
      <c r="L75" s="20" t="s">
        <v>261</v>
      </c>
      <c r="M75" s="20" t="s">
        <v>261</v>
      </c>
      <c r="N75" s="3"/>
      <c r="O75" s="3"/>
      <c r="Q75" s="19" t="s">
        <v>68</v>
      </c>
    </row>
    <row r="76" spans="1:17" ht="60" x14ac:dyDescent="0.25">
      <c r="A76" s="18" t="str">
        <f t="shared" si="2"/>
        <v>vocab:concept-55</v>
      </c>
      <c r="B76" s="8" t="str">
        <f t="shared" si="3"/>
        <v>Stelen</v>
      </c>
      <c r="C76" s="8" t="str">
        <f t="shared" si="4"/>
        <v>Funerärstrukturen</v>
      </c>
      <c r="D76" s="4" t="s">
        <v>26</v>
      </c>
      <c r="E76" s="4" t="s">
        <v>66</v>
      </c>
      <c r="F76" s="4" t="s">
        <v>101</v>
      </c>
      <c r="G76" s="4" t="s">
        <v>118</v>
      </c>
      <c r="H76" s="4"/>
      <c r="I76" s="4"/>
      <c r="J76" s="4"/>
      <c r="K76" s="4"/>
      <c r="L76" s="20" t="s">
        <v>262</v>
      </c>
      <c r="M76" s="20" t="s">
        <v>262</v>
      </c>
      <c r="N76" s="3"/>
      <c r="O76" s="3"/>
      <c r="Q76" s="19" t="s">
        <v>68</v>
      </c>
    </row>
    <row r="77" spans="1:17" s="42" customFormat="1" ht="60" x14ac:dyDescent="0.25">
      <c r="A77" s="37" t="str">
        <f t="shared" si="2"/>
        <v>vocab:concept-56</v>
      </c>
      <c r="B77" s="38" t="str">
        <f t="shared" si="3"/>
        <v>industrielle Features</v>
      </c>
      <c r="C77" s="38" t="str">
        <f t="shared" si="4"/>
        <v>Befunde</v>
      </c>
      <c r="D77" s="39" t="s">
        <v>26</v>
      </c>
      <c r="E77" s="39" t="s">
        <v>66</v>
      </c>
      <c r="F77" s="39" t="s">
        <v>119</v>
      </c>
      <c r="G77" s="39"/>
      <c r="H77" s="39"/>
      <c r="I77" s="39"/>
      <c r="J77" s="39"/>
      <c r="K77" s="39"/>
      <c r="L77" s="40" t="s">
        <v>263</v>
      </c>
      <c r="M77" s="40" t="s">
        <v>263</v>
      </c>
      <c r="N77" s="50" t="s">
        <v>370</v>
      </c>
      <c r="O77" s="50" t="s">
        <v>365</v>
      </c>
      <c r="Q77" s="41" t="s">
        <v>68</v>
      </c>
    </row>
    <row r="78" spans="1:17" ht="60" x14ac:dyDescent="0.25">
      <c r="A78" s="18" t="str">
        <f t="shared" si="2"/>
        <v>vocab:concept-57</v>
      </c>
      <c r="B78" s="8" t="str">
        <f t="shared" si="3"/>
        <v>Bergwerke</v>
      </c>
      <c r="C78" s="8" t="str">
        <f t="shared" si="4"/>
        <v>industrielle Features</v>
      </c>
      <c r="D78" s="4" t="s">
        <v>26</v>
      </c>
      <c r="E78" s="4" t="s">
        <v>66</v>
      </c>
      <c r="F78" s="4" t="s">
        <v>119</v>
      </c>
      <c r="G78" s="4" t="s">
        <v>120</v>
      </c>
      <c r="H78" s="4"/>
      <c r="I78" s="4"/>
      <c r="J78" s="4"/>
      <c r="K78" s="4"/>
      <c r="L78" s="20" t="s">
        <v>264</v>
      </c>
      <c r="M78" s="20" t="s">
        <v>264</v>
      </c>
      <c r="N78" s="3"/>
      <c r="O78" s="3"/>
      <c r="Q78" s="19" t="s">
        <v>68</v>
      </c>
    </row>
    <row r="79" spans="1:17" ht="60" x14ac:dyDescent="0.25">
      <c r="A79" s="18" t="str">
        <f t="shared" si="2"/>
        <v>vocab:concept-58</v>
      </c>
      <c r="B79" s="8" t="str">
        <f t="shared" si="3"/>
        <v>Grafitminen</v>
      </c>
      <c r="C79" s="8" t="str">
        <f t="shared" si="4"/>
        <v>Bergwerke</v>
      </c>
      <c r="D79" s="4" t="s">
        <v>26</v>
      </c>
      <c r="E79" s="4" t="s">
        <v>66</v>
      </c>
      <c r="F79" s="4" t="s">
        <v>119</v>
      </c>
      <c r="G79" s="4" t="s">
        <v>120</v>
      </c>
      <c r="H79" s="4" t="s">
        <v>121</v>
      </c>
      <c r="I79" s="4"/>
      <c r="J79" s="4"/>
      <c r="K79" s="4"/>
      <c r="L79" s="20" t="s">
        <v>265</v>
      </c>
      <c r="M79" s="20" t="s">
        <v>265</v>
      </c>
      <c r="N79" s="3"/>
      <c r="O79" s="3"/>
      <c r="Q79" s="19" t="s">
        <v>68</v>
      </c>
    </row>
    <row r="80" spans="1:17" ht="60" x14ac:dyDescent="0.25">
      <c r="A80" s="18" t="str">
        <f t="shared" si="2"/>
        <v>vocab:concept-59</v>
      </c>
      <c r="B80" s="8" t="str">
        <f t="shared" si="3"/>
        <v>Pingenfelder</v>
      </c>
      <c r="C80" s="8" t="str">
        <f t="shared" si="4"/>
        <v>Bergwerke</v>
      </c>
      <c r="D80" s="4" t="s">
        <v>26</v>
      </c>
      <c r="E80" s="4" t="s">
        <v>66</v>
      </c>
      <c r="F80" s="4" t="s">
        <v>119</v>
      </c>
      <c r="G80" s="4" t="s">
        <v>120</v>
      </c>
      <c r="H80" s="4" t="s">
        <v>122</v>
      </c>
      <c r="I80" s="4"/>
      <c r="J80" s="4"/>
      <c r="K80" s="4"/>
      <c r="L80" s="20" t="s">
        <v>266</v>
      </c>
      <c r="M80" s="20" t="s">
        <v>266</v>
      </c>
      <c r="N80" s="3"/>
      <c r="O80" s="3"/>
      <c r="Q80" s="19" t="s">
        <v>68</v>
      </c>
    </row>
    <row r="81" spans="1:17" ht="60" x14ac:dyDescent="0.25">
      <c r="A81" s="18" t="str">
        <f t="shared" si="2"/>
        <v>vocab:concept-60</v>
      </c>
      <c r="B81" s="8" t="str">
        <f t="shared" si="3"/>
        <v xml:space="preserve">Steinbrüche </v>
      </c>
      <c r="C81" s="8" t="str">
        <f t="shared" si="4"/>
        <v>Bergwerke</v>
      </c>
      <c r="D81" s="4" t="s">
        <v>26</v>
      </c>
      <c r="E81" s="4" t="s">
        <v>66</v>
      </c>
      <c r="F81" s="4" t="s">
        <v>119</v>
      </c>
      <c r="G81" s="4" t="s">
        <v>120</v>
      </c>
      <c r="H81" s="4" t="s">
        <v>123</v>
      </c>
      <c r="I81" s="4"/>
      <c r="J81" s="4"/>
      <c r="K81" s="4"/>
      <c r="L81" s="20" t="s">
        <v>264</v>
      </c>
      <c r="M81" s="20" t="s">
        <v>264</v>
      </c>
      <c r="N81" s="3"/>
      <c r="O81" s="3"/>
      <c r="Q81" s="19" t="s">
        <v>68</v>
      </c>
    </row>
    <row r="82" spans="1:17" ht="60" x14ac:dyDescent="0.25">
      <c r="A82" s="18" t="str">
        <f t="shared" si="2"/>
        <v>vocab:concept-61</v>
      </c>
      <c r="B82" s="8" t="str">
        <f t="shared" si="3"/>
        <v>Stollen</v>
      </c>
      <c r="C82" s="8" t="str">
        <f t="shared" si="4"/>
        <v>Bergwerke</v>
      </c>
      <c r="D82" s="4" t="s">
        <v>26</v>
      </c>
      <c r="E82" s="4" t="s">
        <v>66</v>
      </c>
      <c r="F82" s="4" t="s">
        <v>119</v>
      </c>
      <c r="G82" s="4" t="s">
        <v>120</v>
      </c>
      <c r="H82" s="4" t="s">
        <v>124</v>
      </c>
      <c r="I82" s="4"/>
      <c r="J82" s="4"/>
      <c r="K82" s="4"/>
      <c r="L82" s="20" t="s">
        <v>267</v>
      </c>
      <c r="M82" s="20" t="s">
        <v>267</v>
      </c>
      <c r="N82" s="3"/>
      <c r="O82" s="3"/>
      <c r="Q82" s="19" t="s">
        <v>68</v>
      </c>
    </row>
    <row r="83" spans="1:17" ht="60" x14ac:dyDescent="0.25">
      <c r="A83" s="18" t="str">
        <f t="shared" si="2"/>
        <v>vocab:concept-62</v>
      </c>
      <c r="B83" s="8" t="str">
        <f t="shared" si="3"/>
        <v>Gießereien</v>
      </c>
      <c r="C83" s="8" t="str">
        <f t="shared" si="4"/>
        <v>industrielle Features</v>
      </c>
      <c r="D83" s="4" t="s">
        <v>26</v>
      </c>
      <c r="E83" s="4" t="s">
        <v>66</v>
      </c>
      <c r="F83" s="4" t="s">
        <v>119</v>
      </c>
      <c r="G83" s="4" t="s">
        <v>125</v>
      </c>
      <c r="H83" s="4"/>
      <c r="I83" s="4"/>
      <c r="J83" s="4"/>
      <c r="K83" s="4"/>
      <c r="L83" s="20" t="s">
        <v>269</v>
      </c>
      <c r="M83" s="20" t="s">
        <v>269</v>
      </c>
      <c r="N83" s="3"/>
      <c r="O83" s="3"/>
      <c r="Q83" s="19" t="s">
        <v>68</v>
      </c>
    </row>
    <row r="84" spans="1:17" ht="60" x14ac:dyDescent="0.25">
      <c r="A84" s="18" t="str">
        <f t="shared" ref="A84:A147" si="5">CONCATENATE("vocab:","concept-", ROW(A84)-21)</f>
        <v>vocab:concept-63</v>
      </c>
      <c r="B84" s="8" t="str">
        <f t="shared" ref="B84:B147" si="6">IF(NOT(ISBLANK(J84)),J84,(IF(NOT(ISBLANK(I84)),I84,(IF(NOT(ISBLANK(H84)),H84,(IF(NOT(ISBLANK(G84)),G84,IF(NOT(ISBLANK(F84)),F84,IF(NOT(ISBLANK(E84)),E84,D84)))))))))</f>
        <v>Glashütten</v>
      </c>
      <c r="C84" s="8" t="str">
        <f t="shared" ref="C84:C147" si="7">IF(NOT(ISBLANK(J84)),I84,(IF(NOT(ISBLANK(I84)),H84,(IF(NOT(ISBLANK(H84)),G84,(IF(NOT(ISBLANK(G84)),F84,IF(NOT(ISBLANK(F84)),E84,IF(NOT(ISBLANK(E84)),D84,"")))))))))</f>
        <v>industrielle Features</v>
      </c>
      <c r="D84" s="4" t="s">
        <v>26</v>
      </c>
      <c r="E84" s="4" t="s">
        <v>66</v>
      </c>
      <c r="F84" s="4" t="s">
        <v>119</v>
      </c>
      <c r="G84" s="4" t="s">
        <v>126</v>
      </c>
      <c r="H84" s="4"/>
      <c r="I84" s="4"/>
      <c r="J84" s="4"/>
      <c r="K84" s="4"/>
      <c r="L84" s="20" t="s">
        <v>270</v>
      </c>
      <c r="M84" s="20" t="s">
        <v>270</v>
      </c>
      <c r="N84" s="3"/>
      <c r="O84" s="3"/>
      <c r="Q84" s="19" t="s">
        <v>68</v>
      </c>
    </row>
    <row r="85" spans="1:17" ht="60" x14ac:dyDescent="0.25">
      <c r="A85" s="18" t="str">
        <f t="shared" si="5"/>
        <v>vocab:concept-64</v>
      </c>
      <c r="B85" s="8" t="str">
        <f t="shared" si="6"/>
        <v>Halden</v>
      </c>
      <c r="C85" s="8" t="str">
        <f t="shared" si="7"/>
        <v>industrielle Features</v>
      </c>
      <c r="D85" s="4" t="s">
        <v>26</v>
      </c>
      <c r="E85" s="4" t="s">
        <v>66</v>
      </c>
      <c r="F85" s="4" t="s">
        <v>119</v>
      </c>
      <c r="G85" s="4" t="s">
        <v>127</v>
      </c>
      <c r="H85" s="4"/>
      <c r="I85" s="4"/>
      <c r="J85" s="4"/>
      <c r="K85" s="4"/>
      <c r="L85" s="20" t="s">
        <v>271</v>
      </c>
      <c r="M85" s="20" t="s">
        <v>271</v>
      </c>
      <c r="N85" s="3"/>
      <c r="O85" s="3"/>
      <c r="Q85" s="19" t="s">
        <v>68</v>
      </c>
    </row>
    <row r="86" spans="1:17" ht="60" x14ac:dyDescent="0.25">
      <c r="A86" s="18" t="str">
        <f t="shared" si="5"/>
        <v>vocab:concept-65</v>
      </c>
      <c r="B86" s="8" t="str">
        <f t="shared" si="6"/>
        <v>Kalkbrennöfen</v>
      </c>
      <c r="C86" s="8" t="str">
        <f t="shared" si="7"/>
        <v>industrielle Features</v>
      </c>
      <c r="D86" s="4" t="s">
        <v>26</v>
      </c>
      <c r="E86" s="4" t="s">
        <v>66</v>
      </c>
      <c r="F86" s="4" t="s">
        <v>119</v>
      </c>
      <c r="G86" s="4" t="s">
        <v>128</v>
      </c>
      <c r="H86" s="4"/>
      <c r="I86" s="4"/>
      <c r="J86" s="4"/>
      <c r="K86" s="4"/>
      <c r="L86" s="20" t="s">
        <v>272</v>
      </c>
      <c r="M86" s="20" t="s">
        <v>272</v>
      </c>
      <c r="N86" s="3"/>
      <c r="O86" s="3"/>
      <c r="Q86" s="19" t="s">
        <v>68</v>
      </c>
    </row>
    <row r="87" spans="1:17" ht="60" x14ac:dyDescent="0.25">
      <c r="A87" s="18" t="str">
        <f t="shared" si="5"/>
        <v>vocab:concept-66</v>
      </c>
      <c r="B87" s="8" t="str">
        <f t="shared" si="6"/>
        <v>Kalkgruben</v>
      </c>
      <c r="C87" s="8" t="str">
        <f t="shared" si="7"/>
        <v>industrielle Features</v>
      </c>
      <c r="D87" s="4" t="s">
        <v>26</v>
      </c>
      <c r="E87" s="4" t="s">
        <v>66</v>
      </c>
      <c r="F87" s="4" t="s">
        <v>119</v>
      </c>
      <c r="G87" s="4" t="s">
        <v>129</v>
      </c>
      <c r="H87" s="4"/>
      <c r="I87" s="4"/>
      <c r="J87" s="4"/>
      <c r="K87" s="4"/>
      <c r="L87" s="20" t="s">
        <v>273</v>
      </c>
      <c r="M87" s="20" t="s">
        <v>273</v>
      </c>
      <c r="N87" s="3"/>
      <c r="O87" s="3"/>
      <c r="Q87" s="19" t="s">
        <v>68</v>
      </c>
    </row>
    <row r="88" spans="1:17" ht="60" x14ac:dyDescent="0.25">
      <c r="A88" s="18" t="str">
        <f t="shared" si="5"/>
        <v>vocab:concept-67</v>
      </c>
      <c r="B88" s="8" t="str">
        <f t="shared" si="6"/>
        <v>Metallverarbeitung</v>
      </c>
      <c r="C88" s="8" t="str">
        <f t="shared" si="7"/>
        <v>industrielle Features</v>
      </c>
      <c r="D88" s="4" t="s">
        <v>26</v>
      </c>
      <c r="E88" s="4" t="s">
        <v>66</v>
      </c>
      <c r="F88" s="4" t="s">
        <v>119</v>
      </c>
      <c r="G88" s="4" t="s">
        <v>130</v>
      </c>
      <c r="H88" s="4"/>
      <c r="I88" s="4"/>
      <c r="J88" s="4"/>
      <c r="K88" s="4"/>
      <c r="L88" s="20" t="s">
        <v>274</v>
      </c>
      <c r="M88" s="20" t="s">
        <v>274</v>
      </c>
      <c r="N88" s="3"/>
      <c r="O88" s="3"/>
      <c r="Q88" s="19" t="s">
        <v>68</v>
      </c>
    </row>
    <row r="89" spans="1:17" ht="60" x14ac:dyDescent="0.25">
      <c r="A89" s="18" t="str">
        <f t="shared" si="5"/>
        <v>vocab:concept-68</v>
      </c>
      <c r="B89" s="8" t="str">
        <f t="shared" si="6"/>
        <v>Mühlen</v>
      </c>
      <c r="C89" s="8" t="str">
        <f t="shared" si="7"/>
        <v>industrielle Features</v>
      </c>
      <c r="D89" s="4" t="s">
        <v>26</v>
      </c>
      <c r="E89" s="4" t="s">
        <v>66</v>
      </c>
      <c r="F89" s="4" t="s">
        <v>119</v>
      </c>
      <c r="G89" s="4" t="s">
        <v>131</v>
      </c>
      <c r="H89" s="4"/>
      <c r="I89" s="4"/>
      <c r="J89" s="4"/>
      <c r="K89" s="4"/>
      <c r="L89" s="19" t="s">
        <v>275</v>
      </c>
      <c r="M89" s="19" t="s">
        <v>275</v>
      </c>
      <c r="N89" s="3"/>
      <c r="O89" s="3"/>
      <c r="Q89" s="19" t="s">
        <v>68</v>
      </c>
    </row>
    <row r="90" spans="1:17" ht="60" x14ac:dyDescent="0.25">
      <c r="A90" s="18" t="str">
        <f t="shared" si="5"/>
        <v>vocab:concept-69</v>
      </c>
      <c r="B90" s="8" t="str">
        <f t="shared" si="6"/>
        <v xml:space="preserve">Töpferöfen </v>
      </c>
      <c r="C90" s="8" t="str">
        <f t="shared" si="7"/>
        <v>Öfen</v>
      </c>
      <c r="D90" s="4" t="s">
        <v>26</v>
      </c>
      <c r="E90" s="4" t="s">
        <v>66</v>
      </c>
      <c r="F90" s="4" t="s">
        <v>119</v>
      </c>
      <c r="G90" s="4" t="s">
        <v>132</v>
      </c>
      <c r="H90" s="4" t="s">
        <v>133</v>
      </c>
      <c r="I90" s="4"/>
      <c r="J90" s="4"/>
      <c r="K90" s="4"/>
      <c r="L90" s="20" t="s">
        <v>276</v>
      </c>
      <c r="M90" s="20" t="s">
        <v>276</v>
      </c>
      <c r="N90" s="3"/>
      <c r="O90" s="3"/>
      <c r="Q90" s="19" t="s">
        <v>68</v>
      </c>
    </row>
    <row r="91" spans="1:17" ht="60" x14ac:dyDescent="0.25">
      <c r="A91" s="18" t="str">
        <f t="shared" si="5"/>
        <v>vocab:concept-70</v>
      </c>
      <c r="B91" s="8" t="str">
        <f t="shared" si="6"/>
        <v xml:space="preserve">Ziegelöfen </v>
      </c>
      <c r="C91" s="8" t="str">
        <f t="shared" si="7"/>
        <v>Öfen</v>
      </c>
      <c r="D91" s="4" t="s">
        <v>26</v>
      </c>
      <c r="E91" s="4" t="s">
        <v>66</v>
      </c>
      <c r="F91" s="4" t="s">
        <v>119</v>
      </c>
      <c r="G91" s="4" t="s">
        <v>132</v>
      </c>
      <c r="H91" s="4" t="s">
        <v>134</v>
      </c>
      <c r="I91" s="4"/>
      <c r="J91" s="4"/>
      <c r="K91" s="4"/>
      <c r="L91" s="20" t="s">
        <v>277</v>
      </c>
      <c r="M91" s="20" t="s">
        <v>277</v>
      </c>
      <c r="N91" s="3"/>
      <c r="O91" s="3"/>
      <c r="Q91" s="19" t="s">
        <v>68</v>
      </c>
    </row>
    <row r="92" spans="1:17" ht="60" x14ac:dyDescent="0.25">
      <c r="A92" s="18" t="str">
        <f t="shared" si="5"/>
        <v>vocab:concept-71</v>
      </c>
      <c r="B92" s="8" t="str">
        <f t="shared" si="6"/>
        <v>Webereien</v>
      </c>
      <c r="C92" s="8" t="str">
        <f t="shared" si="7"/>
        <v>industrielle Features</v>
      </c>
      <c r="D92" s="4" t="s">
        <v>26</v>
      </c>
      <c r="E92" s="4" t="s">
        <v>66</v>
      </c>
      <c r="F92" s="4" t="s">
        <v>119</v>
      </c>
      <c r="G92" s="4" t="s">
        <v>135</v>
      </c>
      <c r="H92" s="4"/>
      <c r="I92" s="4"/>
      <c r="J92" s="4"/>
      <c r="K92" s="4"/>
      <c r="L92" s="20" t="s">
        <v>278</v>
      </c>
      <c r="M92" s="20" t="s">
        <v>278</v>
      </c>
      <c r="N92" s="3"/>
      <c r="O92" s="3"/>
      <c r="Q92" s="19" t="s">
        <v>68</v>
      </c>
    </row>
    <row r="93" spans="1:17" ht="60" x14ac:dyDescent="0.25">
      <c r="A93" s="18" t="str">
        <f t="shared" si="5"/>
        <v>vocab:concept-72</v>
      </c>
      <c r="B93" s="8" t="str">
        <f t="shared" si="6"/>
        <v>Schmieden</v>
      </c>
      <c r="C93" s="8" t="str">
        <f t="shared" si="7"/>
        <v>Werkstätten</v>
      </c>
      <c r="D93" s="4" t="s">
        <v>26</v>
      </c>
      <c r="E93" s="4" t="s">
        <v>66</v>
      </c>
      <c r="F93" s="4" t="s">
        <v>119</v>
      </c>
      <c r="G93" s="4" t="s">
        <v>136</v>
      </c>
      <c r="H93" s="4" t="s">
        <v>137</v>
      </c>
      <c r="I93" s="4"/>
      <c r="J93" s="4"/>
      <c r="K93" s="4"/>
      <c r="L93" s="20" t="s">
        <v>279</v>
      </c>
      <c r="M93" s="20" t="s">
        <v>279</v>
      </c>
      <c r="N93" s="3"/>
      <c r="O93" s="3"/>
      <c r="Q93" s="19" t="s">
        <v>68</v>
      </c>
    </row>
    <row r="94" spans="1:17" ht="60" x14ac:dyDescent="0.25">
      <c r="A94" s="18" t="str">
        <f t="shared" si="5"/>
        <v>vocab:concept-73</v>
      </c>
      <c r="B94" s="8" t="str">
        <f t="shared" si="6"/>
        <v>Töpfereien </v>
      </c>
      <c r="C94" s="8" t="str">
        <f t="shared" si="7"/>
        <v>Werkstätten</v>
      </c>
      <c r="D94" s="4" t="s">
        <v>26</v>
      </c>
      <c r="E94" s="4" t="s">
        <v>66</v>
      </c>
      <c r="F94" s="4" t="s">
        <v>119</v>
      </c>
      <c r="G94" s="4" t="s">
        <v>136</v>
      </c>
      <c r="H94" s="4" t="s">
        <v>138</v>
      </c>
      <c r="I94" s="4"/>
      <c r="J94" s="4"/>
      <c r="K94" s="4"/>
      <c r="L94" s="20" t="s">
        <v>279</v>
      </c>
      <c r="M94" s="20" t="s">
        <v>279</v>
      </c>
      <c r="N94" s="3"/>
      <c r="O94" s="3"/>
      <c r="Q94" s="19" t="s">
        <v>68</v>
      </c>
    </row>
    <row r="95" spans="1:17" ht="60" x14ac:dyDescent="0.25">
      <c r="A95" s="18" t="str">
        <f t="shared" si="5"/>
        <v>vocab:concept-74</v>
      </c>
      <c r="B95" s="8" t="str">
        <f t="shared" si="6"/>
        <v>Bruchgruben</v>
      </c>
      <c r="C95" s="8" t="str">
        <f t="shared" si="7"/>
        <v>Töpfereien </v>
      </c>
      <c r="D95" s="4" t="s">
        <v>26</v>
      </c>
      <c r="E95" s="4" t="s">
        <v>66</v>
      </c>
      <c r="F95" s="4" t="s">
        <v>119</v>
      </c>
      <c r="G95" s="4" t="s">
        <v>136</v>
      </c>
      <c r="H95" s="4" t="s">
        <v>138</v>
      </c>
      <c r="I95" s="4" t="s">
        <v>353</v>
      </c>
      <c r="J95" s="4"/>
      <c r="K95" s="4"/>
      <c r="L95" s="20" t="s">
        <v>268</v>
      </c>
      <c r="M95" s="20" t="s">
        <v>268</v>
      </c>
      <c r="N95" s="3"/>
      <c r="O95" s="3"/>
      <c r="Q95" s="19" t="s">
        <v>68</v>
      </c>
    </row>
    <row r="96" spans="1:17" ht="60" x14ac:dyDescent="0.25">
      <c r="A96" s="18" t="str">
        <f t="shared" si="5"/>
        <v>vocab:concept-75</v>
      </c>
      <c r="B96" s="8" t="str">
        <f t="shared" si="6"/>
        <v>Werkstätten</v>
      </c>
      <c r="C96" s="8" t="str">
        <f t="shared" si="7"/>
        <v>industrielle Features</v>
      </c>
      <c r="D96" s="4" t="s">
        <v>26</v>
      </c>
      <c r="E96" s="4" t="s">
        <v>66</v>
      </c>
      <c r="F96" s="4" t="s">
        <v>119</v>
      </c>
      <c r="G96" s="4" t="s">
        <v>136</v>
      </c>
      <c r="H96" s="4"/>
      <c r="I96" s="4"/>
      <c r="J96" s="4"/>
      <c r="K96" s="4"/>
      <c r="L96" s="20" t="s">
        <v>280</v>
      </c>
      <c r="M96" s="20" t="s">
        <v>280</v>
      </c>
      <c r="N96" s="3"/>
      <c r="O96" s="3"/>
      <c r="Q96" s="19" t="s">
        <v>68</v>
      </c>
    </row>
    <row r="97" spans="1:17" s="48" customFormat="1" ht="150" x14ac:dyDescent="0.25">
      <c r="A97" s="43" t="str">
        <f t="shared" si="5"/>
        <v>vocab:concept-76</v>
      </c>
      <c r="B97" s="44" t="str">
        <f t="shared" si="6"/>
        <v xml:space="preserve">infrastrukturelle Features   </v>
      </c>
      <c r="C97" s="44" t="str">
        <f t="shared" si="7"/>
        <v>Befunde</v>
      </c>
      <c r="D97" s="45" t="s">
        <v>26</v>
      </c>
      <c r="E97" s="45" t="s">
        <v>66</v>
      </c>
      <c r="F97" s="45" t="s">
        <v>139</v>
      </c>
      <c r="G97" s="45"/>
      <c r="H97" s="45"/>
      <c r="I97" s="45"/>
      <c r="J97" s="45"/>
      <c r="K97" s="45"/>
      <c r="L97" s="46" t="s">
        <v>281</v>
      </c>
      <c r="M97" s="46" t="s">
        <v>281</v>
      </c>
      <c r="N97" s="49" t="s">
        <v>369</v>
      </c>
      <c r="O97" s="49" t="s">
        <v>366</v>
      </c>
      <c r="Q97" s="47" t="s">
        <v>68</v>
      </c>
    </row>
    <row r="98" spans="1:17" ht="60" x14ac:dyDescent="0.25">
      <c r="A98" s="18" t="str">
        <f t="shared" si="5"/>
        <v>vocab:concept-77</v>
      </c>
      <c r="B98" s="8" t="str">
        <f t="shared" si="6"/>
        <v>Abfalldeponien</v>
      </c>
      <c r="C98" s="8" t="str">
        <f t="shared" si="7"/>
        <v xml:space="preserve">infrastrukturelle Features   </v>
      </c>
      <c r="D98" s="4" t="s">
        <v>26</v>
      </c>
      <c r="E98" s="4" t="s">
        <v>66</v>
      </c>
      <c r="F98" s="4" t="s">
        <v>139</v>
      </c>
      <c r="G98" s="4" t="s">
        <v>140</v>
      </c>
      <c r="H98" s="4"/>
      <c r="I98" s="4"/>
      <c r="J98" s="4"/>
      <c r="K98" s="4"/>
      <c r="L98" s="20" t="s">
        <v>282</v>
      </c>
      <c r="M98" s="20" t="s">
        <v>282</v>
      </c>
      <c r="N98" s="3"/>
      <c r="O98" s="3"/>
      <c r="Q98" s="19" t="s">
        <v>68</v>
      </c>
    </row>
    <row r="99" spans="1:17" ht="60" x14ac:dyDescent="0.25">
      <c r="A99" s="18" t="str">
        <f t="shared" si="5"/>
        <v>vocab:concept-78</v>
      </c>
      <c r="B99" s="8" t="str">
        <f t="shared" si="6"/>
        <v>Schlackenfelder</v>
      </c>
      <c r="C99" s="8" t="str">
        <f t="shared" si="7"/>
        <v>Abfalldeponien</v>
      </c>
      <c r="D99" s="4" t="s">
        <v>26</v>
      </c>
      <c r="E99" s="4" t="s">
        <v>66</v>
      </c>
      <c r="F99" s="4" t="s">
        <v>139</v>
      </c>
      <c r="G99" s="4" t="s">
        <v>140</v>
      </c>
      <c r="H99" s="4" t="s">
        <v>141</v>
      </c>
      <c r="I99" s="4"/>
      <c r="J99" s="4"/>
      <c r="K99" s="4"/>
      <c r="L99" s="20" t="s">
        <v>283</v>
      </c>
      <c r="M99" s="20" t="s">
        <v>283</v>
      </c>
      <c r="N99" s="3"/>
      <c r="O99" s="3"/>
      <c r="Q99" s="19" t="s">
        <v>68</v>
      </c>
    </row>
    <row r="100" spans="1:17" ht="60" x14ac:dyDescent="0.25">
      <c r="A100" s="18" t="str">
        <f t="shared" si="5"/>
        <v>vocab:concept-79</v>
      </c>
      <c r="B100" s="8" t="str">
        <f t="shared" si="6"/>
        <v>Brücken</v>
      </c>
      <c r="C100" s="8" t="str">
        <f t="shared" si="7"/>
        <v xml:space="preserve">infrastrukturelle Features   </v>
      </c>
      <c r="D100" s="4" t="s">
        <v>26</v>
      </c>
      <c r="E100" s="4" t="s">
        <v>66</v>
      </c>
      <c r="F100" s="4" t="s">
        <v>139</v>
      </c>
      <c r="G100" s="4" t="s">
        <v>142</v>
      </c>
      <c r="H100" s="4"/>
      <c r="I100" s="4"/>
      <c r="J100" s="4"/>
      <c r="K100" s="4"/>
      <c r="L100" s="20" t="s">
        <v>284</v>
      </c>
      <c r="M100" s="20" t="s">
        <v>284</v>
      </c>
      <c r="N100" s="3"/>
      <c r="O100" s="3"/>
      <c r="Q100" s="19" t="s">
        <v>68</v>
      </c>
    </row>
    <row r="101" spans="1:17" ht="60" x14ac:dyDescent="0.25">
      <c r="A101" s="18" t="str">
        <f t="shared" si="5"/>
        <v>vocab:concept-80</v>
      </c>
      <c r="B101" s="8" t="str">
        <f t="shared" si="6"/>
        <v>Grenzmarkierungen</v>
      </c>
      <c r="C101" s="8" t="str">
        <f t="shared" si="7"/>
        <v xml:space="preserve">infrastrukturelle Features   </v>
      </c>
      <c r="D101" s="4" t="s">
        <v>26</v>
      </c>
      <c r="E101" s="4" t="s">
        <v>66</v>
      </c>
      <c r="F101" s="4" t="s">
        <v>139</v>
      </c>
      <c r="G101" s="4" t="s">
        <v>143</v>
      </c>
      <c r="H101" s="4"/>
      <c r="I101" s="4"/>
      <c r="J101" s="4"/>
      <c r="K101" s="4"/>
      <c r="L101" s="20" t="s">
        <v>285</v>
      </c>
      <c r="M101" s="20" t="s">
        <v>285</v>
      </c>
      <c r="N101" s="3"/>
      <c r="O101" s="3"/>
      <c r="Q101" s="19" t="s">
        <v>68</v>
      </c>
    </row>
    <row r="102" spans="1:17" ht="60" x14ac:dyDescent="0.25">
      <c r="A102" s="18" t="str">
        <f t="shared" si="5"/>
        <v>vocab:concept-81</v>
      </c>
      <c r="B102" s="8" t="str">
        <f t="shared" si="6"/>
        <v>Häfen</v>
      </c>
      <c r="C102" s="8" t="str">
        <f t="shared" si="7"/>
        <v xml:space="preserve">infrastrukturelle Features   </v>
      </c>
      <c r="D102" s="4" t="s">
        <v>26</v>
      </c>
      <c r="E102" s="4" t="s">
        <v>66</v>
      </c>
      <c r="F102" s="4" t="s">
        <v>139</v>
      </c>
      <c r="G102" s="4" t="s">
        <v>144</v>
      </c>
      <c r="H102" s="4"/>
      <c r="I102" s="4"/>
      <c r="J102" s="4"/>
      <c r="K102" s="4"/>
      <c r="L102" s="31" t="s">
        <v>286</v>
      </c>
      <c r="M102" s="31" t="s">
        <v>286</v>
      </c>
      <c r="N102" s="3"/>
      <c r="O102" s="3"/>
      <c r="Q102" s="19" t="s">
        <v>68</v>
      </c>
    </row>
    <row r="103" spans="1:17" ht="60" x14ac:dyDescent="0.25">
      <c r="A103" s="18" t="str">
        <f t="shared" si="5"/>
        <v>vocab:concept-82</v>
      </c>
      <c r="B103" s="8" t="str">
        <f t="shared" si="6"/>
        <v>Mautstellen</v>
      </c>
      <c r="C103" s="8" t="str">
        <f t="shared" si="7"/>
        <v xml:space="preserve">infrastrukturelle Features   </v>
      </c>
      <c r="D103" s="4" t="s">
        <v>26</v>
      </c>
      <c r="E103" s="4" t="s">
        <v>66</v>
      </c>
      <c r="F103" s="4" t="s">
        <v>139</v>
      </c>
      <c r="G103" s="4" t="s">
        <v>145</v>
      </c>
      <c r="H103" s="4"/>
      <c r="I103" s="4"/>
      <c r="J103" s="4"/>
      <c r="K103" s="4"/>
      <c r="L103" s="20" t="s">
        <v>287</v>
      </c>
      <c r="M103" s="20" t="s">
        <v>287</v>
      </c>
      <c r="N103" s="3"/>
      <c r="O103" s="3"/>
      <c r="Q103" s="19" t="s">
        <v>68</v>
      </c>
    </row>
    <row r="104" spans="1:17" ht="60" x14ac:dyDescent="0.25">
      <c r="A104" s="18" t="str">
        <f t="shared" si="5"/>
        <v>vocab:concept-83</v>
      </c>
      <c r="B104" s="8" t="str">
        <f t="shared" si="6"/>
        <v>Meilensteine</v>
      </c>
      <c r="C104" s="8" t="str">
        <f t="shared" si="7"/>
        <v xml:space="preserve">infrastrukturelle Features   </v>
      </c>
      <c r="D104" s="4" t="s">
        <v>26</v>
      </c>
      <c r="E104" s="4" t="s">
        <v>66</v>
      </c>
      <c r="F104" s="4" t="s">
        <v>139</v>
      </c>
      <c r="G104" s="4" t="s">
        <v>146</v>
      </c>
      <c r="H104" s="4"/>
      <c r="I104" s="4"/>
      <c r="J104" s="4"/>
      <c r="K104" s="4"/>
      <c r="L104" s="20" t="s">
        <v>288</v>
      </c>
      <c r="M104" s="20" t="s">
        <v>288</v>
      </c>
      <c r="N104" s="3"/>
      <c r="O104" s="3"/>
      <c r="Q104" s="19" t="s">
        <v>68</v>
      </c>
    </row>
    <row r="105" spans="1:17" ht="60" x14ac:dyDescent="0.25">
      <c r="A105" s="18" t="str">
        <f t="shared" si="5"/>
        <v>vocab:concept-84</v>
      </c>
      <c r="B105" s="8" t="str">
        <f t="shared" si="6"/>
        <v>Öfen</v>
      </c>
      <c r="C105" s="8" t="str">
        <f t="shared" si="7"/>
        <v xml:space="preserve">infrastrukturelle Features   </v>
      </c>
      <c r="D105" s="4" t="s">
        <v>26</v>
      </c>
      <c r="E105" s="4" t="s">
        <v>66</v>
      </c>
      <c r="F105" s="4" t="s">
        <v>139</v>
      </c>
      <c r="G105" s="4" t="s">
        <v>132</v>
      </c>
      <c r="H105" s="4"/>
      <c r="I105" s="4"/>
      <c r="J105" s="4"/>
      <c r="K105" s="4"/>
      <c r="L105" s="20" t="s">
        <v>289</v>
      </c>
      <c r="M105" s="20" t="s">
        <v>289</v>
      </c>
      <c r="N105" s="3"/>
      <c r="O105" s="3"/>
      <c r="Q105" s="19" t="s">
        <v>68</v>
      </c>
    </row>
    <row r="106" spans="1:17" ht="60" x14ac:dyDescent="0.25">
      <c r="A106" s="18" t="str">
        <f t="shared" si="5"/>
        <v>vocab:concept-85</v>
      </c>
      <c r="B106" s="8" t="str">
        <f t="shared" si="6"/>
        <v>Backöfen</v>
      </c>
      <c r="C106" s="8" t="str">
        <f t="shared" si="7"/>
        <v>Öfen</v>
      </c>
      <c r="D106" s="4" t="s">
        <v>26</v>
      </c>
      <c r="E106" s="4" t="s">
        <v>66</v>
      </c>
      <c r="F106" s="4" t="s">
        <v>139</v>
      </c>
      <c r="G106" s="4" t="s">
        <v>132</v>
      </c>
      <c r="H106" s="4" t="s">
        <v>147</v>
      </c>
      <c r="I106" s="4"/>
      <c r="J106" s="4"/>
      <c r="K106" s="4"/>
      <c r="L106" s="20" t="s">
        <v>290</v>
      </c>
      <c r="M106" s="20" t="s">
        <v>290</v>
      </c>
      <c r="N106" s="3"/>
      <c r="O106" s="3"/>
      <c r="Q106" s="19" t="s">
        <v>68</v>
      </c>
    </row>
    <row r="107" spans="1:17" ht="60" x14ac:dyDescent="0.25">
      <c r="A107" s="18" t="str">
        <f t="shared" si="5"/>
        <v>vocab:concept-86</v>
      </c>
      <c r="B107" s="8" t="str">
        <f t="shared" si="6"/>
        <v>Straßen</v>
      </c>
      <c r="C107" s="8" t="str">
        <f t="shared" si="7"/>
        <v xml:space="preserve">infrastrukturelle Features   </v>
      </c>
      <c r="D107" s="4" t="s">
        <v>26</v>
      </c>
      <c r="E107" s="4" t="s">
        <v>66</v>
      </c>
      <c r="F107" s="4" t="s">
        <v>139</v>
      </c>
      <c r="G107" s="4" t="s">
        <v>148</v>
      </c>
      <c r="H107" s="4"/>
      <c r="I107" s="4"/>
      <c r="J107" s="4"/>
      <c r="K107" s="4"/>
      <c r="L107" s="20" t="s">
        <v>291</v>
      </c>
      <c r="M107" s="20" t="s">
        <v>291</v>
      </c>
      <c r="N107" s="3"/>
      <c r="O107" s="3"/>
      <c r="Q107" s="19" t="s">
        <v>68</v>
      </c>
    </row>
    <row r="108" spans="1:17" ht="60" x14ac:dyDescent="0.25">
      <c r="A108" s="18" t="str">
        <f t="shared" si="5"/>
        <v>vocab:concept-87</v>
      </c>
      <c r="B108" s="8" t="str">
        <f t="shared" si="6"/>
        <v>Wege</v>
      </c>
      <c r="C108" s="8" t="str">
        <f t="shared" si="7"/>
        <v>Straßen</v>
      </c>
      <c r="D108" s="4" t="s">
        <v>26</v>
      </c>
      <c r="E108" s="4" t="s">
        <v>66</v>
      </c>
      <c r="F108" s="4" t="s">
        <v>139</v>
      </c>
      <c r="G108" s="4" t="s">
        <v>148</v>
      </c>
      <c r="H108" s="4" t="s">
        <v>149</v>
      </c>
      <c r="I108" s="4"/>
      <c r="J108" s="4"/>
      <c r="K108" s="4"/>
      <c r="L108" s="20" t="s">
        <v>292</v>
      </c>
      <c r="M108" s="20" t="s">
        <v>292</v>
      </c>
      <c r="N108" s="3"/>
      <c r="O108" s="3"/>
      <c r="Q108" s="19" t="s">
        <v>68</v>
      </c>
    </row>
    <row r="109" spans="1:17" ht="60" x14ac:dyDescent="0.25">
      <c r="A109" s="18" t="str">
        <f t="shared" si="5"/>
        <v>vocab:concept-88</v>
      </c>
      <c r="B109" s="8" t="str">
        <f t="shared" si="6"/>
        <v>Wasserversorgung</v>
      </c>
      <c r="C109" s="8" t="str">
        <f t="shared" si="7"/>
        <v xml:space="preserve">infrastrukturelle Features   </v>
      </c>
      <c r="D109" s="4" t="s">
        <v>26</v>
      </c>
      <c r="E109" s="4" t="s">
        <v>66</v>
      </c>
      <c r="F109" s="4" t="s">
        <v>139</v>
      </c>
      <c r="G109" s="4" t="s">
        <v>150</v>
      </c>
      <c r="H109" s="4"/>
      <c r="I109" s="4"/>
      <c r="J109" s="4"/>
      <c r="K109" s="4"/>
      <c r="L109" s="20" t="s">
        <v>293</v>
      </c>
      <c r="M109" s="20" t="s">
        <v>293</v>
      </c>
      <c r="N109" s="3"/>
      <c r="O109" s="3"/>
      <c r="Q109" s="19" t="s">
        <v>68</v>
      </c>
    </row>
    <row r="110" spans="1:17" ht="60" x14ac:dyDescent="0.25">
      <c r="A110" s="18" t="str">
        <f t="shared" si="5"/>
        <v>vocab:concept-89</v>
      </c>
      <c r="B110" s="8" t="str">
        <f t="shared" si="6"/>
        <v>Brunnen</v>
      </c>
      <c r="C110" s="8" t="str">
        <f t="shared" si="7"/>
        <v>Wasserversorgung</v>
      </c>
      <c r="D110" s="4" t="s">
        <v>26</v>
      </c>
      <c r="E110" s="4" t="s">
        <v>66</v>
      </c>
      <c r="F110" s="4" t="s">
        <v>139</v>
      </c>
      <c r="G110" s="4" t="s">
        <v>150</v>
      </c>
      <c r="H110" s="4" t="s">
        <v>151</v>
      </c>
      <c r="I110" s="4"/>
      <c r="J110" s="4"/>
      <c r="K110" s="4"/>
      <c r="L110" s="20" t="s">
        <v>294</v>
      </c>
      <c r="M110" s="20" t="s">
        <v>294</v>
      </c>
      <c r="N110" s="3"/>
      <c r="O110" s="3"/>
      <c r="Q110" s="19" t="s">
        <v>68</v>
      </c>
    </row>
    <row r="111" spans="1:17" ht="60" x14ac:dyDescent="0.25">
      <c r="A111" s="18" t="str">
        <f t="shared" si="5"/>
        <v>vocab:concept-90</v>
      </c>
      <c r="B111" s="8" t="str">
        <f t="shared" si="6"/>
        <v xml:space="preserve">Kanalisationen </v>
      </c>
      <c r="C111" s="8" t="str">
        <f t="shared" si="7"/>
        <v>Wasserversorgung</v>
      </c>
      <c r="D111" s="4" t="s">
        <v>26</v>
      </c>
      <c r="E111" s="4" t="s">
        <v>66</v>
      </c>
      <c r="F111" s="4" t="s">
        <v>139</v>
      </c>
      <c r="G111" s="4" t="s">
        <v>150</v>
      </c>
      <c r="H111" s="4" t="s">
        <v>152</v>
      </c>
      <c r="I111" s="4"/>
      <c r="J111" s="4"/>
      <c r="K111" s="4"/>
      <c r="L111" s="20" t="s">
        <v>295</v>
      </c>
      <c r="M111" s="20" t="s">
        <v>295</v>
      </c>
      <c r="N111" s="3"/>
      <c r="O111" s="3"/>
      <c r="Q111" s="19" t="s">
        <v>68</v>
      </c>
    </row>
    <row r="112" spans="1:17" ht="60" x14ac:dyDescent="0.25">
      <c r="A112" s="18" t="str">
        <f t="shared" si="5"/>
        <v>vocab:concept-91</v>
      </c>
      <c r="B112" s="8" t="str">
        <f t="shared" si="6"/>
        <v>Wasserleitungen</v>
      </c>
      <c r="C112" s="8" t="str">
        <f t="shared" si="7"/>
        <v>Wasserversorgung</v>
      </c>
      <c r="D112" s="4" t="s">
        <v>26</v>
      </c>
      <c r="E112" s="4" t="s">
        <v>66</v>
      </c>
      <c r="F112" s="4" t="s">
        <v>139</v>
      </c>
      <c r="G112" s="4" t="s">
        <v>150</v>
      </c>
      <c r="H112" s="4" t="s">
        <v>153</v>
      </c>
      <c r="I112" s="4"/>
      <c r="J112" s="4"/>
      <c r="K112" s="4"/>
      <c r="L112" s="20" t="s">
        <v>296</v>
      </c>
      <c r="M112" s="20" t="s">
        <v>296</v>
      </c>
      <c r="N112" s="3"/>
      <c r="O112" s="3"/>
      <c r="Q112" s="19" t="s">
        <v>68</v>
      </c>
    </row>
    <row r="113" spans="1:17" ht="60" x14ac:dyDescent="0.25">
      <c r="A113" s="18" t="str">
        <f t="shared" si="5"/>
        <v>vocab:concept-92</v>
      </c>
      <c r="B113" s="8" t="str">
        <f t="shared" si="6"/>
        <v>Zisternen</v>
      </c>
      <c r="C113" s="8" t="str">
        <f t="shared" si="7"/>
        <v>Wasserversorgung</v>
      </c>
      <c r="D113" s="4" t="s">
        <v>26</v>
      </c>
      <c r="E113" s="4" t="s">
        <v>66</v>
      </c>
      <c r="F113" s="4" t="s">
        <v>139</v>
      </c>
      <c r="G113" s="4" t="s">
        <v>150</v>
      </c>
      <c r="H113" s="4" t="s">
        <v>154</v>
      </c>
      <c r="I113" s="4"/>
      <c r="J113" s="4"/>
      <c r="K113" s="4"/>
      <c r="L113" s="20" t="s">
        <v>297</v>
      </c>
      <c r="M113" s="20" t="s">
        <v>297</v>
      </c>
      <c r="N113" s="3"/>
      <c r="O113" s="3"/>
      <c r="Q113" s="19" t="s">
        <v>68</v>
      </c>
    </row>
    <row r="114" spans="1:17" s="48" customFormat="1" ht="105" x14ac:dyDescent="0.25">
      <c r="A114" s="43" t="str">
        <f t="shared" si="5"/>
        <v>vocab:concept-93</v>
      </c>
      <c r="B114" s="44" t="str">
        <f t="shared" si="6"/>
        <v>Inschriftenträger</v>
      </c>
      <c r="C114" s="44" t="str">
        <f t="shared" si="7"/>
        <v>Befunde</v>
      </c>
      <c r="D114" s="45" t="s">
        <v>26</v>
      </c>
      <c r="E114" s="45" t="s">
        <v>66</v>
      </c>
      <c r="F114" s="45" t="s">
        <v>155</v>
      </c>
      <c r="G114" s="45"/>
      <c r="H114" s="45"/>
      <c r="I114" s="45"/>
      <c r="J114" s="45"/>
      <c r="K114" s="45"/>
      <c r="L114" s="46" t="s">
        <v>382</v>
      </c>
      <c r="M114" s="46" t="s">
        <v>382</v>
      </c>
      <c r="N114" s="49" t="s">
        <v>380</v>
      </c>
      <c r="O114" s="49" t="s">
        <v>381</v>
      </c>
      <c r="Q114" s="47" t="s">
        <v>68</v>
      </c>
    </row>
    <row r="115" spans="1:17" s="48" customFormat="1" ht="180" x14ac:dyDescent="0.25">
      <c r="A115" s="43" t="str">
        <f t="shared" si="5"/>
        <v>vocab:concept-94</v>
      </c>
      <c r="B115" s="44" t="str">
        <f t="shared" si="6"/>
        <v>militärische Features</v>
      </c>
      <c r="C115" s="44" t="str">
        <f t="shared" si="7"/>
        <v>Befunde</v>
      </c>
      <c r="D115" s="45" t="s">
        <v>26</v>
      </c>
      <c r="E115" s="45" t="s">
        <v>66</v>
      </c>
      <c r="F115" s="45" t="s">
        <v>156</v>
      </c>
      <c r="G115" s="45"/>
      <c r="H115" s="45"/>
      <c r="I115" s="45"/>
      <c r="J115" s="45"/>
      <c r="K115" s="45"/>
      <c r="L115" s="46" t="s">
        <v>298</v>
      </c>
      <c r="M115" s="46" t="s">
        <v>298</v>
      </c>
      <c r="N115" s="49" t="s">
        <v>377</v>
      </c>
      <c r="O115" s="49" t="s">
        <v>379</v>
      </c>
      <c r="Q115" s="47" t="s">
        <v>68</v>
      </c>
    </row>
    <row r="116" spans="1:17" s="6" customFormat="1" ht="60" x14ac:dyDescent="0.25">
      <c r="A116" s="33" t="str">
        <f t="shared" si="5"/>
        <v>vocab:concept-95</v>
      </c>
      <c r="B116" s="34" t="str">
        <f t="shared" si="6"/>
        <v>Kasernen</v>
      </c>
      <c r="C116" s="34" t="str">
        <f t="shared" si="7"/>
        <v>militärische Features</v>
      </c>
      <c r="D116" s="32" t="s">
        <v>26</v>
      </c>
      <c r="E116" s="32" t="s">
        <v>66</v>
      </c>
      <c r="F116" s="32" t="s">
        <v>156</v>
      </c>
      <c r="G116" s="32" t="s">
        <v>157</v>
      </c>
      <c r="H116" s="32"/>
      <c r="I116" s="32"/>
      <c r="J116" s="32"/>
      <c r="K116" s="32"/>
      <c r="L116" s="35" t="s">
        <v>299</v>
      </c>
      <c r="M116" s="35" t="s">
        <v>299</v>
      </c>
      <c r="N116" s="17"/>
      <c r="O116" s="17"/>
      <c r="Q116" s="36" t="s">
        <v>68</v>
      </c>
    </row>
    <row r="117" spans="1:17" s="48" customFormat="1" ht="120" x14ac:dyDescent="0.25">
      <c r="A117" s="43" t="str">
        <f t="shared" si="5"/>
        <v>vocab:concept-96</v>
      </c>
      <c r="B117" s="44" t="str">
        <f t="shared" si="6"/>
        <v>Siedlungen</v>
      </c>
      <c r="C117" s="44" t="str">
        <f t="shared" si="7"/>
        <v>Befunde</v>
      </c>
      <c r="D117" s="45" t="s">
        <v>26</v>
      </c>
      <c r="E117" s="45" t="s">
        <v>66</v>
      </c>
      <c r="F117" s="45" t="s">
        <v>158</v>
      </c>
      <c r="G117" s="45"/>
      <c r="H117" s="45"/>
      <c r="I117" s="45"/>
      <c r="J117" s="45"/>
      <c r="K117" s="45"/>
      <c r="L117" s="46" t="s">
        <v>300</v>
      </c>
      <c r="M117" s="46" t="s">
        <v>300</v>
      </c>
      <c r="N117" s="49" t="s">
        <v>368</v>
      </c>
      <c r="O117" s="49" t="s">
        <v>374</v>
      </c>
      <c r="Q117" s="47" t="s">
        <v>68</v>
      </c>
    </row>
    <row r="118" spans="1:17" ht="60" x14ac:dyDescent="0.25">
      <c r="A118" s="18" t="str">
        <f t="shared" si="5"/>
        <v>vocab:concept-97</v>
      </c>
      <c r="B118" s="8" t="str">
        <f t="shared" si="6"/>
        <v>Gebäude</v>
      </c>
      <c r="C118" s="8" t="str">
        <f t="shared" si="7"/>
        <v>Siedlungen</v>
      </c>
      <c r="D118" s="4" t="s">
        <v>26</v>
      </c>
      <c r="E118" s="4" t="s">
        <v>66</v>
      </c>
      <c r="F118" s="4" t="s">
        <v>158</v>
      </c>
      <c r="G118" s="4" t="s">
        <v>159</v>
      </c>
      <c r="H118" s="4"/>
      <c r="I118" s="4"/>
      <c r="J118" s="4"/>
      <c r="K118" s="4"/>
      <c r="L118" s="20" t="s">
        <v>301</v>
      </c>
      <c r="M118" s="20" t="s">
        <v>301</v>
      </c>
      <c r="N118" s="3"/>
      <c r="O118" s="3"/>
      <c r="Q118" s="19" t="s">
        <v>68</v>
      </c>
    </row>
    <row r="119" spans="1:17" ht="60" x14ac:dyDescent="0.25">
      <c r="A119" s="18" t="str">
        <f t="shared" si="5"/>
        <v>vocab:concept-98</v>
      </c>
      <c r="B119" s="8" t="str">
        <f t="shared" si="6"/>
        <v>Badegebäude</v>
      </c>
      <c r="C119" s="8" t="str">
        <f t="shared" si="7"/>
        <v>Gebäude</v>
      </c>
      <c r="D119" s="4" t="s">
        <v>26</v>
      </c>
      <c r="E119" s="4" t="s">
        <v>66</v>
      </c>
      <c r="F119" s="4" t="s">
        <v>158</v>
      </c>
      <c r="G119" s="4" t="s">
        <v>159</v>
      </c>
      <c r="H119" s="4" t="s">
        <v>160</v>
      </c>
      <c r="I119" s="4"/>
      <c r="J119" s="4"/>
      <c r="K119" s="4"/>
      <c r="L119" s="20" t="s">
        <v>302</v>
      </c>
      <c r="M119" s="20" t="s">
        <v>302</v>
      </c>
      <c r="N119" s="3"/>
      <c r="O119" s="3"/>
      <c r="Q119" s="19" t="s">
        <v>68</v>
      </c>
    </row>
    <row r="120" spans="1:17" ht="60" x14ac:dyDescent="0.25">
      <c r="A120" s="18" t="str">
        <f t="shared" si="5"/>
        <v>vocab:concept-99</v>
      </c>
      <c r="B120" s="8" t="str">
        <f t="shared" si="6"/>
        <v>Keller</v>
      </c>
      <c r="C120" s="8" t="str">
        <f t="shared" si="7"/>
        <v>Gebäude</v>
      </c>
      <c r="D120" s="4" t="s">
        <v>26</v>
      </c>
      <c r="E120" s="4" t="s">
        <v>66</v>
      </c>
      <c r="F120" s="4" t="s">
        <v>158</v>
      </c>
      <c r="G120" s="4" t="s">
        <v>159</v>
      </c>
      <c r="H120" s="4" t="s">
        <v>161</v>
      </c>
      <c r="I120" s="4"/>
      <c r="J120" s="4"/>
      <c r="K120" s="4"/>
      <c r="L120" s="20" t="s">
        <v>303</v>
      </c>
      <c r="M120" s="20" t="s">
        <v>303</v>
      </c>
      <c r="N120" s="3"/>
      <c r="O120" s="3"/>
      <c r="Q120" s="19" t="s">
        <v>68</v>
      </c>
    </row>
    <row r="121" spans="1:17" ht="60" x14ac:dyDescent="0.25">
      <c r="A121" s="18" t="str">
        <f t="shared" si="5"/>
        <v>vocab:concept-100</v>
      </c>
      <c r="B121" s="8" t="str">
        <f t="shared" si="6"/>
        <v>Höhensiedlungen</v>
      </c>
      <c r="C121" s="8" t="str">
        <f t="shared" si="7"/>
        <v>Siedlungen</v>
      </c>
      <c r="D121" s="4" t="s">
        <v>26</v>
      </c>
      <c r="E121" s="4" t="s">
        <v>66</v>
      </c>
      <c r="F121" s="4" t="s">
        <v>158</v>
      </c>
      <c r="G121" s="4" t="s">
        <v>162</v>
      </c>
      <c r="H121" s="4"/>
      <c r="I121" s="4"/>
      <c r="J121" s="4"/>
      <c r="K121" s="4"/>
      <c r="L121" s="20" t="s">
        <v>304</v>
      </c>
      <c r="M121" s="20" t="s">
        <v>304</v>
      </c>
      <c r="N121" s="3"/>
      <c r="O121" s="3"/>
      <c r="Q121" s="19" t="s">
        <v>68</v>
      </c>
    </row>
    <row r="122" spans="1:17" ht="60" x14ac:dyDescent="0.25">
      <c r="A122" s="18" t="str">
        <f t="shared" si="5"/>
        <v>vocab:concept-101</v>
      </c>
      <c r="B122" s="8" t="str">
        <f t="shared" si="6"/>
        <v>institutionelle Bauwerke</v>
      </c>
      <c r="C122" s="8" t="str">
        <f t="shared" si="7"/>
        <v>Siedlungen</v>
      </c>
      <c r="D122" s="4" t="s">
        <v>26</v>
      </c>
      <c r="E122" s="4" t="s">
        <v>66</v>
      </c>
      <c r="F122" s="4" t="s">
        <v>158</v>
      </c>
      <c r="G122" s="4" t="s">
        <v>163</v>
      </c>
      <c r="H122" s="4"/>
      <c r="I122" s="4"/>
      <c r="J122" s="4"/>
      <c r="K122" s="4"/>
      <c r="L122" s="20" t="s">
        <v>305</v>
      </c>
      <c r="M122" s="20" t="s">
        <v>305</v>
      </c>
      <c r="N122" s="3"/>
      <c r="O122" s="3"/>
      <c r="Q122" s="19" t="s">
        <v>68</v>
      </c>
    </row>
    <row r="123" spans="1:17" ht="60" x14ac:dyDescent="0.25">
      <c r="A123" s="18" t="str">
        <f t="shared" si="5"/>
        <v>vocab:concept-102</v>
      </c>
      <c r="B123" s="8" t="str">
        <f t="shared" si="6"/>
        <v>Krankenhäuser</v>
      </c>
      <c r="C123" s="8" t="str">
        <f t="shared" si="7"/>
        <v>institutionelle Bauwerke</v>
      </c>
      <c r="D123" s="4" t="s">
        <v>26</v>
      </c>
      <c r="E123" s="4" t="s">
        <v>66</v>
      </c>
      <c r="F123" s="4" t="s">
        <v>158</v>
      </c>
      <c r="G123" s="4" t="s">
        <v>163</v>
      </c>
      <c r="H123" s="4" t="s">
        <v>164</v>
      </c>
      <c r="I123" s="4"/>
      <c r="J123" s="4"/>
      <c r="K123" s="4"/>
      <c r="L123" s="20" t="s">
        <v>306</v>
      </c>
      <c r="M123" s="20" t="s">
        <v>306</v>
      </c>
      <c r="N123" s="3"/>
      <c r="O123" s="3"/>
      <c r="Q123" s="19" t="s">
        <v>68</v>
      </c>
    </row>
    <row r="124" spans="1:17" ht="60" x14ac:dyDescent="0.25">
      <c r="A124" s="18" t="str">
        <f t="shared" si="5"/>
        <v>vocab:concept-103</v>
      </c>
      <c r="B124" s="8" t="str">
        <f t="shared" si="6"/>
        <v>Hospiz</v>
      </c>
      <c r="C124" s="8" t="str">
        <f t="shared" si="7"/>
        <v>institutionelle Bauwerke</v>
      </c>
      <c r="D124" s="4" t="s">
        <v>26</v>
      </c>
      <c r="E124" s="4" t="s">
        <v>66</v>
      </c>
      <c r="F124" s="4" t="s">
        <v>158</v>
      </c>
      <c r="G124" s="4" t="s">
        <v>163</v>
      </c>
      <c r="H124" s="4" t="s">
        <v>165</v>
      </c>
      <c r="I124" s="4"/>
      <c r="J124" s="4"/>
      <c r="K124" s="4"/>
      <c r="L124" s="20" t="s">
        <v>305</v>
      </c>
      <c r="M124" s="20" t="s">
        <v>305</v>
      </c>
      <c r="N124" s="3"/>
      <c r="O124" s="3"/>
      <c r="Q124" s="19" t="s">
        <v>68</v>
      </c>
    </row>
    <row r="125" spans="1:17" ht="60" x14ac:dyDescent="0.25">
      <c r="A125" s="18" t="str">
        <f t="shared" si="5"/>
        <v>vocab:concept-104</v>
      </c>
      <c r="B125" s="8" t="str">
        <f t="shared" si="6"/>
        <v>Konzentrationslager</v>
      </c>
      <c r="C125" s="8" t="str">
        <f t="shared" si="7"/>
        <v>Siedlungen</v>
      </c>
      <c r="D125" s="4" t="s">
        <v>26</v>
      </c>
      <c r="E125" s="4" t="s">
        <v>66</v>
      </c>
      <c r="F125" s="4" t="s">
        <v>158</v>
      </c>
      <c r="G125" s="4" t="s">
        <v>166</v>
      </c>
      <c r="H125" s="4"/>
      <c r="I125" s="4"/>
      <c r="J125" s="4"/>
      <c r="K125" s="4"/>
      <c r="L125" s="20" t="s">
        <v>307</v>
      </c>
      <c r="M125" s="20" t="s">
        <v>307</v>
      </c>
      <c r="N125" s="3"/>
      <c r="O125" s="3"/>
      <c r="Q125" s="19" t="s">
        <v>68</v>
      </c>
    </row>
    <row r="126" spans="1:17" ht="60" x14ac:dyDescent="0.25">
      <c r="A126" s="18" t="str">
        <f t="shared" si="5"/>
        <v>vocab:concept-105</v>
      </c>
      <c r="B126" s="8" t="str">
        <f t="shared" si="6"/>
        <v>Kriegsgefangenenlager</v>
      </c>
      <c r="C126" s="8" t="str">
        <f t="shared" si="7"/>
        <v>Siedlungen</v>
      </c>
      <c r="D126" s="4" t="s">
        <v>26</v>
      </c>
      <c r="E126" s="4" t="s">
        <v>66</v>
      </c>
      <c r="F126" s="4" t="s">
        <v>158</v>
      </c>
      <c r="G126" s="4" t="s">
        <v>167</v>
      </c>
      <c r="H126" s="4"/>
      <c r="I126" s="4"/>
      <c r="J126" s="4"/>
      <c r="K126" s="4"/>
      <c r="L126" s="20" t="s">
        <v>308</v>
      </c>
      <c r="M126" s="20" t="s">
        <v>308</v>
      </c>
      <c r="N126" s="3"/>
      <c r="O126" s="3"/>
      <c r="Q126" s="19" t="s">
        <v>68</v>
      </c>
    </row>
    <row r="127" spans="1:17" ht="60" x14ac:dyDescent="0.25">
      <c r="A127" s="18" t="str">
        <f t="shared" si="5"/>
        <v>vocab:concept-106</v>
      </c>
      <c r="B127" s="8" t="str">
        <f t="shared" si="6"/>
        <v>repräsentative Bauwerke</v>
      </c>
      <c r="C127" s="8" t="str">
        <f t="shared" si="7"/>
        <v>Siedlungen</v>
      </c>
      <c r="D127" s="4" t="s">
        <v>26</v>
      </c>
      <c r="E127" s="4" t="s">
        <v>66</v>
      </c>
      <c r="F127" s="4" t="s">
        <v>158</v>
      </c>
      <c r="G127" s="4" t="s">
        <v>168</v>
      </c>
      <c r="H127" s="4"/>
      <c r="I127" s="4"/>
      <c r="J127" s="4"/>
      <c r="K127" s="4"/>
      <c r="L127" s="20" t="s">
        <v>309</v>
      </c>
      <c r="M127" s="20" t="s">
        <v>309</v>
      </c>
      <c r="N127" s="3"/>
      <c r="O127" s="3"/>
      <c r="Q127" s="19" t="s">
        <v>68</v>
      </c>
    </row>
    <row r="128" spans="1:17" ht="60" x14ac:dyDescent="0.25">
      <c r="A128" s="18" t="str">
        <f t="shared" si="5"/>
        <v>vocab:concept-107</v>
      </c>
      <c r="B128" s="8" t="str">
        <f t="shared" si="6"/>
        <v>Ansitze</v>
      </c>
      <c r="C128" s="8" t="str">
        <f t="shared" si="7"/>
        <v>repräsentative Bauwerke</v>
      </c>
      <c r="D128" s="4" t="s">
        <v>26</v>
      </c>
      <c r="E128" s="4" t="s">
        <v>66</v>
      </c>
      <c r="F128" s="4" t="s">
        <v>158</v>
      </c>
      <c r="G128" s="4" t="s">
        <v>168</v>
      </c>
      <c r="H128" s="4" t="s">
        <v>169</v>
      </c>
      <c r="I128" s="4"/>
      <c r="J128" s="4"/>
      <c r="K128" s="4"/>
      <c r="L128" s="20" t="s">
        <v>310</v>
      </c>
      <c r="M128" s="20" t="s">
        <v>310</v>
      </c>
      <c r="N128" s="3"/>
      <c r="O128" s="3"/>
      <c r="Q128" s="19" t="s">
        <v>68</v>
      </c>
    </row>
    <row r="129" spans="1:17" ht="60" x14ac:dyDescent="0.25">
      <c r="A129" s="18" t="str">
        <f t="shared" si="5"/>
        <v>vocab:concept-108</v>
      </c>
      <c r="B129" s="8" t="str">
        <f t="shared" si="6"/>
        <v>Anwesen</v>
      </c>
      <c r="C129" s="8" t="str">
        <f t="shared" si="7"/>
        <v>repräsentative Bauwerke</v>
      </c>
      <c r="D129" s="4" t="s">
        <v>26</v>
      </c>
      <c r="E129" s="4" t="s">
        <v>66</v>
      </c>
      <c r="F129" s="4" t="s">
        <v>158</v>
      </c>
      <c r="G129" s="4" t="s">
        <v>168</v>
      </c>
      <c r="H129" s="4" t="s">
        <v>170</v>
      </c>
      <c r="I129" s="4"/>
      <c r="J129" s="4"/>
      <c r="K129" s="4"/>
      <c r="L129" s="20" t="s">
        <v>311</v>
      </c>
      <c r="M129" s="20" t="s">
        <v>311</v>
      </c>
      <c r="N129" s="3"/>
      <c r="O129" s="3"/>
      <c r="Q129" s="19" t="s">
        <v>68</v>
      </c>
    </row>
    <row r="130" spans="1:17" ht="60" x14ac:dyDescent="0.25">
      <c r="A130" s="18" t="str">
        <f t="shared" si="5"/>
        <v>vocab:concept-109</v>
      </c>
      <c r="B130" s="8" t="str">
        <f t="shared" si="6"/>
        <v>Edelsitz</v>
      </c>
      <c r="C130" s="8" t="str">
        <f t="shared" si="7"/>
        <v>repräsentative Bauwerke</v>
      </c>
      <c r="D130" s="4" t="s">
        <v>26</v>
      </c>
      <c r="E130" s="4" t="s">
        <v>66</v>
      </c>
      <c r="F130" s="4" t="s">
        <v>158</v>
      </c>
      <c r="G130" s="4" t="s">
        <v>168</v>
      </c>
      <c r="H130" s="4" t="s">
        <v>171</v>
      </c>
      <c r="I130" s="4"/>
      <c r="J130" s="4"/>
      <c r="K130" s="4"/>
      <c r="L130" s="20" t="s">
        <v>312</v>
      </c>
      <c r="M130" s="20" t="s">
        <v>312</v>
      </c>
      <c r="N130" s="3"/>
      <c r="O130" s="3"/>
      <c r="Q130" s="19" t="s">
        <v>68</v>
      </c>
    </row>
    <row r="131" spans="1:17" ht="60" x14ac:dyDescent="0.25">
      <c r="A131" s="18" t="str">
        <f t="shared" si="5"/>
        <v>vocab:concept-110</v>
      </c>
      <c r="B131" s="8" t="str">
        <f t="shared" si="6"/>
        <v>Schlösser</v>
      </c>
      <c r="C131" s="8" t="str">
        <f t="shared" si="7"/>
        <v>repräsentative Bauwerke</v>
      </c>
      <c r="D131" s="4" t="s">
        <v>26</v>
      </c>
      <c r="E131" s="4" t="s">
        <v>66</v>
      </c>
      <c r="F131" s="4" t="s">
        <v>158</v>
      </c>
      <c r="G131" s="4" t="s">
        <v>168</v>
      </c>
      <c r="H131" s="4" t="s">
        <v>172</v>
      </c>
      <c r="I131" s="4"/>
      <c r="J131" s="4"/>
      <c r="K131" s="4"/>
      <c r="L131" s="20" t="s">
        <v>313</v>
      </c>
      <c r="M131" s="20" t="s">
        <v>313</v>
      </c>
      <c r="N131" s="3"/>
      <c r="O131" s="3"/>
      <c r="Q131" s="19" t="s">
        <v>68</v>
      </c>
    </row>
    <row r="132" spans="1:17" ht="60" x14ac:dyDescent="0.25">
      <c r="A132" s="18" t="str">
        <f t="shared" si="5"/>
        <v>vocab:concept-111</v>
      </c>
      <c r="B132" s="8" t="str">
        <f t="shared" si="6"/>
        <v>Ruinen</v>
      </c>
      <c r="C132" s="8" t="str">
        <f t="shared" si="7"/>
        <v>Siedlungen</v>
      </c>
      <c r="D132" s="4" t="s">
        <v>26</v>
      </c>
      <c r="E132" s="4" t="s">
        <v>66</v>
      </c>
      <c r="F132" s="4" t="s">
        <v>158</v>
      </c>
      <c r="G132" s="4" t="s">
        <v>173</v>
      </c>
      <c r="H132" s="4"/>
      <c r="I132" s="4"/>
      <c r="J132" s="4"/>
      <c r="K132" s="4"/>
      <c r="L132" s="20" t="s">
        <v>314</v>
      </c>
      <c r="M132" s="20" t="s">
        <v>314</v>
      </c>
      <c r="N132" s="3"/>
      <c r="O132" s="3"/>
      <c r="Q132" s="19" t="s">
        <v>68</v>
      </c>
    </row>
    <row r="133" spans="1:17" ht="60" x14ac:dyDescent="0.25">
      <c r="A133" s="18" t="str">
        <f t="shared" si="5"/>
        <v>vocab:concept-112</v>
      </c>
      <c r="B133" s="8" t="str">
        <f t="shared" si="6"/>
        <v>rurale Siedlungen</v>
      </c>
      <c r="C133" s="8" t="str">
        <f t="shared" si="7"/>
        <v>Siedlungen</v>
      </c>
      <c r="D133" s="4" t="s">
        <v>26</v>
      </c>
      <c r="E133" s="4" t="s">
        <v>66</v>
      </c>
      <c r="F133" s="4" t="s">
        <v>158</v>
      </c>
      <c r="G133" s="4" t="s">
        <v>174</v>
      </c>
      <c r="H133" s="4"/>
      <c r="I133" s="4"/>
      <c r="J133" s="4"/>
      <c r="K133" s="4"/>
      <c r="L133" s="20" t="s">
        <v>315</v>
      </c>
      <c r="M133" s="20" t="s">
        <v>315</v>
      </c>
      <c r="N133" s="3"/>
      <c r="O133" s="3"/>
      <c r="Q133" s="19" t="s">
        <v>68</v>
      </c>
    </row>
    <row r="134" spans="1:17" ht="60" x14ac:dyDescent="0.25">
      <c r="A134" s="18" t="str">
        <f t="shared" si="5"/>
        <v>vocab:concept-113</v>
      </c>
      <c r="B134" s="8" t="str">
        <f t="shared" si="6"/>
        <v>Bauernhöfe</v>
      </c>
      <c r="C134" s="8" t="str">
        <f t="shared" si="7"/>
        <v>rurale Siedlungen</v>
      </c>
      <c r="D134" s="4" t="s">
        <v>26</v>
      </c>
      <c r="E134" s="4" t="s">
        <v>66</v>
      </c>
      <c r="F134" s="4" t="s">
        <v>158</v>
      </c>
      <c r="G134" s="4" t="s">
        <v>174</v>
      </c>
      <c r="H134" s="4" t="s">
        <v>175</v>
      </c>
      <c r="I134" s="4"/>
      <c r="J134" s="4"/>
      <c r="K134" s="4"/>
      <c r="L134" s="20" t="s">
        <v>316</v>
      </c>
      <c r="M134" s="20" t="s">
        <v>316</v>
      </c>
      <c r="N134" s="3"/>
      <c r="O134" s="3"/>
      <c r="Q134" s="19" t="s">
        <v>68</v>
      </c>
    </row>
    <row r="135" spans="1:17" ht="60" x14ac:dyDescent="0.25">
      <c r="A135" s="18" t="str">
        <f t="shared" si="5"/>
        <v>vocab:concept-114</v>
      </c>
      <c r="B135" s="8" t="str">
        <f t="shared" si="6"/>
        <v>Dörfer</v>
      </c>
      <c r="C135" s="8" t="str">
        <f t="shared" si="7"/>
        <v>rurale Siedlungen</v>
      </c>
      <c r="D135" s="4" t="s">
        <v>26</v>
      </c>
      <c r="E135" s="4" t="s">
        <v>66</v>
      </c>
      <c r="F135" s="4" t="s">
        <v>158</v>
      </c>
      <c r="G135" s="4" t="s">
        <v>174</v>
      </c>
      <c r="H135" s="4" t="s">
        <v>176</v>
      </c>
      <c r="I135" s="4"/>
      <c r="J135" s="4"/>
      <c r="K135" s="4"/>
      <c r="L135" s="20" t="s">
        <v>317</v>
      </c>
      <c r="M135" s="20" t="s">
        <v>317</v>
      </c>
      <c r="N135" s="3"/>
      <c r="O135" s="3"/>
      <c r="Q135" s="19" t="s">
        <v>68</v>
      </c>
    </row>
    <row r="136" spans="1:17" ht="60" x14ac:dyDescent="0.25">
      <c r="A136" s="18" t="str">
        <f t="shared" si="5"/>
        <v>vocab:concept-115</v>
      </c>
      <c r="B136" s="8" t="str">
        <f t="shared" si="6"/>
        <v>Gasthöfe</v>
      </c>
      <c r="C136" s="8" t="str">
        <f t="shared" si="7"/>
        <v>rurale Siedlungen</v>
      </c>
      <c r="D136" s="4" t="s">
        <v>26</v>
      </c>
      <c r="E136" s="4" t="s">
        <v>66</v>
      </c>
      <c r="F136" s="4" t="s">
        <v>158</v>
      </c>
      <c r="G136" s="4" t="s">
        <v>174</v>
      </c>
      <c r="H136" s="4" t="s">
        <v>177</v>
      </c>
      <c r="I136" s="4"/>
      <c r="J136" s="4"/>
      <c r="K136" s="4"/>
      <c r="L136" s="20" t="s">
        <v>318</v>
      </c>
      <c r="M136" s="20" t="s">
        <v>318</v>
      </c>
      <c r="N136" s="3"/>
      <c r="O136" s="3"/>
      <c r="Q136" s="19" t="s">
        <v>68</v>
      </c>
    </row>
    <row r="137" spans="1:17" ht="60" x14ac:dyDescent="0.25">
      <c r="A137" s="18" t="str">
        <f t="shared" si="5"/>
        <v>vocab:concept-116</v>
      </c>
      <c r="B137" s="8" t="str">
        <f t="shared" si="6"/>
        <v>Gehöfte</v>
      </c>
      <c r="C137" s="8" t="str">
        <f t="shared" si="7"/>
        <v>rurale Siedlungen</v>
      </c>
      <c r="D137" s="4" t="s">
        <v>26</v>
      </c>
      <c r="E137" s="4" t="s">
        <v>66</v>
      </c>
      <c r="F137" s="4" t="s">
        <v>158</v>
      </c>
      <c r="G137" s="4" t="s">
        <v>174</v>
      </c>
      <c r="H137" s="4" t="s">
        <v>178</v>
      </c>
      <c r="I137" s="4"/>
      <c r="J137" s="4"/>
      <c r="K137" s="4"/>
      <c r="L137" s="20" t="s">
        <v>319</v>
      </c>
      <c r="M137" s="20" t="s">
        <v>319</v>
      </c>
      <c r="N137" s="3"/>
      <c r="O137" s="3"/>
      <c r="Q137" s="19" t="s">
        <v>68</v>
      </c>
    </row>
    <row r="138" spans="1:17" ht="60" x14ac:dyDescent="0.25">
      <c r="A138" s="18" t="str">
        <f t="shared" si="5"/>
        <v>vocab:concept-117</v>
      </c>
      <c r="B138" s="8" t="str">
        <f t="shared" si="6"/>
        <v>Märkte</v>
      </c>
      <c r="C138" s="8" t="str">
        <f t="shared" si="7"/>
        <v>rurale Siedlungen</v>
      </c>
      <c r="D138" s="4" t="s">
        <v>26</v>
      </c>
      <c r="E138" s="4" t="s">
        <v>66</v>
      </c>
      <c r="F138" s="4" t="s">
        <v>158</v>
      </c>
      <c r="G138" s="4" t="s">
        <v>174</v>
      </c>
      <c r="H138" s="4" t="s">
        <v>179</v>
      </c>
      <c r="I138" s="4"/>
      <c r="J138" s="4"/>
      <c r="K138" s="4"/>
      <c r="L138" s="20" t="s">
        <v>320</v>
      </c>
      <c r="M138" s="20" t="s">
        <v>320</v>
      </c>
      <c r="N138" s="3"/>
      <c r="O138" s="3"/>
      <c r="Q138" s="19" t="s">
        <v>68</v>
      </c>
    </row>
    <row r="139" spans="1:17" ht="60" x14ac:dyDescent="0.25">
      <c r="A139" s="18" t="str">
        <f t="shared" si="5"/>
        <v>vocab:concept-118</v>
      </c>
      <c r="B139" s="8" t="str">
        <f t="shared" si="6"/>
        <v>villae rusticae</v>
      </c>
      <c r="C139" s="8" t="str">
        <f t="shared" si="7"/>
        <v>rurale Siedlungen</v>
      </c>
      <c r="D139" s="4" t="s">
        <v>26</v>
      </c>
      <c r="E139" s="4" t="s">
        <v>66</v>
      </c>
      <c r="F139" s="4" t="s">
        <v>158</v>
      </c>
      <c r="G139" s="4" t="s">
        <v>174</v>
      </c>
      <c r="H139" s="4" t="s">
        <v>180</v>
      </c>
      <c r="I139" s="4"/>
      <c r="J139" s="4"/>
      <c r="K139" s="4"/>
      <c r="L139" s="20" t="s">
        <v>321</v>
      </c>
      <c r="M139" s="20" t="s">
        <v>321</v>
      </c>
      <c r="N139" s="3"/>
      <c r="O139" s="3"/>
      <c r="Q139" s="19" t="s">
        <v>68</v>
      </c>
    </row>
    <row r="140" spans="1:17" ht="60" x14ac:dyDescent="0.25">
      <c r="A140" s="18" t="str">
        <f t="shared" si="5"/>
        <v>vocab:concept-119</v>
      </c>
      <c r="B140" s="8" t="str">
        <f t="shared" si="6"/>
        <v>Wehrhöfe</v>
      </c>
      <c r="C140" s="8" t="str">
        <f t="shared" si="7"/>
        <v>rurale Siedlungen</v>
      </c>
      <c r="D140" s="4" t="s">
        <v>26</v>
      </c>
      <c r="E140" s="4" t="s">
        <v>66</v>
      </c>
      <c r="F140" s="4" t="s">
        <v>158</v>
      </c>
      <c r="G140" s="4" t="s">
        <v>174</v>
      </c>
      <c r="H140" s="4" t="s">
        <v>181</v>
      </c>
      <c r="I140" s="4"/>
      <c r="J140" s="4"/>
      <c r="K140" s="4"/>
      <c r="L140" s="20" t="s">
        <v>322</v>
      </c>
      <c r="M140" s="20" t="s">
        <v>322</v>
      </c>
      <c r="N140" s="3"/>
      <c r="O140" s="3"/>
      <c r="Q140" s="19" t="s">
        <v>68</v>
      </c>
    </row>
    <row r="141" spans="1:17" ht="60" x14ac:dyDescent="0.25">
      <c r="A141" s="18" t="str">
        <f t="shared" si="5"/>
        <v>vocab:concept-120</v>
      </c>
      <c r="B141" s="8" t="str">
        <f t="shared" si="6"/>
        <v>Winzerhöfe</v>
      </c>
      <c r="C141" s="8" t="str">
        <f t="shared" si="7"/>
        <v>rurale Siedlungen</v>
      </c>
      <c r="D141" s="4" t="s">
        <v>26</v>
      </c>
      <c r="E141" s="4" t="s">
        <v>66</v>
      </c>
      <c r="F141" s="4" t="s">
        <v>158</v>
      </c>
      <c r="G141" s="4" t="s">
        <v>174</v>
      </c>
      <c r="H141" s="4" t="s">
        <v>182</v>
      </c>
      <c r="I141" s="4"/>
      <c r="J141" s="4"/>
      <c r="K141" s="4"/>
      <c r="L141" s="20" t="s">
        <v>323</v>
      </c>
      <c r="M141" s="20" t="s">
        <v>323</v>
      </c>
      <c r="N141" s="3"/>
      <c r="O141" s="3"/>
      <c r="Q141" s="19" t="s">
        <v>68</v>
      </c>
    </row>
    <row r="142" spans="1:17" ht="60" x14ac:dyDescent="0.25">
      <c r="A142" s="18" t="str">
        <f t="shared" si="5"/>
        <v>vocab:concept-121</v>
      </c>
      <c r="B142" s="8" t="str">
        <f t="shared" si="6"/>
        <v>Unterstände </v>
      </c>
      <c r="C142" s="8" t="str">
        <f t="shared" si="7"/>
        <v>Siedlungen</v>
      </c>
      <c r="D142" s="4" t="s">
        <v>26</v>
      </c>
      <c r="E142" s="4" t="s">
        <v>66</v>
      </c>
      <c r="F142" s="4" t="s">
        <v>158</v>
      </c>
      <c r="G142" s="4" t="s">
        <v>183</v>
      </c>
      <c r="H142" s="4"/>
      <c r="I142" s="4"/>
      <c r="J142" s="4"/>
      <c r="K142" s="4"/>
      <c r="L142" s="20" t="s">
        <v>324</v>
      </c>
      <c r="M142" s="20" t="s">
        <v>324</v>
      </c>
      <c r="N142" s="3"/>
      <c r="O142" s="3"/>
      <c r="Q142" s="19" t="s">
        <v>68</v>
      </c>
    </row>
    <row r="143" spans="1:17" ht="60" x14ac:dyDescent="0.25">
      <c r="A143" s="18" t="str">
        <f t="shared" si="5"/>
        <v>vocab:concept-122</v>
      </c>
      <c r="B143" s="8" t="str">
        <f t="shared" si="6"/>
        <v>Abris</v>
      </c>
      <c r="C143" s="8" t="str">
        <f t="shared" si="7"/>
        <v>Unterstände </v>
      </c>
      <c r="D143" s="4" t="s">
        <v>26</v>
      </c>
      <c r="E143" s="4" t="s">
        <v>66</v>
      </c>
      <c r="F143" s="4" t="s">
        <v>158</v>
      </c>
      <c r="G143" s="4" t="s">
        <v>183</v>
      </c>
      <c r="H143" s="4" t="s">
        <v>184</v>
      </c>
      <c r="I143" s="4"/>
      <c r="J143" s="4"/>
      <c r="K143" s="4"/>
      <c r="L143" s="20" t="s">
        <v>325</v>
      </c>
      <c r="M143" s="20" t="s">
        <v>325</v>
      </c>
      <c r="N143" s="3"/>
      <c r="O143" s="3"/>
      <c r="Q143" s="19" t="s">
        <v>68</v>
      </c>
    </row>
    <row r="144" spans="1:17" ht="60" x14ac:dyDescent="0.25">
      <c r="A144" s="18" t="str">
        <f t="shared" si="5"/>
        <v>vocab:concept-123</v>
      </c>
      <c r="B144" s="8" t="str">
        <f t="shared" si="6"/>
        <v>Freilandstationen</v>
      </c>
      <c r="C144" s="8" t="str">
        <f t="shared" si="7"/>
        <v>Unterstände </v>
      </c>
      <c r="D144" s="4" t="s">
        <v>26</v>
      </c>
      <c r="E144" s="4" t="s">
        <v>66</v>
      </c>
      <c r="F144" s="4" t="s">
        <v>158</v>
      </c>
      <c r="G144" s="4" t="s">
        <v>183</v>
      </c>
      <c r="H144" s="4" t="s">
        <v>185</v>
      </c>
      <c r="I144" s="4"/>
      <c r="J144" s="4"/>
      <c r="K144" s="4"/>
      <c r="L144" s="20" t="s">
        <v>326</v>
      </c>
      <c r="M144" s="20" t="s">
        <v>326</v>
      </c>
      <c r="N144" s="3"/>
      <c r="O144" s="3"/>
      <c r="Q144" s="19" t="s">
        <v>68</v>
      </c>
    </row>
    <row r="145" spans="1:18" ht="60" x14ac:dyDescent="0.25">
      <c r="A145" s="18" t="str">
        <f t="shared" si="5"/>
        <v>vocab:concept-124</v>
      </c>
      <c r="B145" s="8" t="str">
        <f t="shared" si="6"/>
        <v>Höhlen</v>
      </c>
      <c r="C145" s="8" t="str">
        <f t="shared" si="7"/>
        <v>Unterstände </v>
      </c>
      <c r="D145" s="4" t="s">
        <v>26</v>
      </c>
      <c r="E145" s="4" t="s">
        <v>66</v>
      </c>
      <c r="F145" s="4" t="s">
        <v>158</v>
      </c>
      <c r="G145" s="4" t="s">
        <v>183</v>
      </c>
      <c r="H145" s="4" t="s">
        <v>186</v>
      </c>
      <c r="I145" s="4"/>
      <c r="J145" s="4"/>
      <c r="K145" s="4"/>
      <c r="L145" s="20" t="s">
        <v>327</v>
      </c>
      <c r="M145" s="20" t="s">
        <v>327</v>
      </c>
      <c r="N145" s="3"/>
      <c r="O145" s="3"/>
      <c r="Q145" s="19" t="s">
        <v>68</v>
      </c>
    </row>
    <row r="146" spans="1:18" ht="60" x14ac:dyDescent="0.25">
      <c r="A146" s="18" t="str">
        <f t="shared" si="5"/>
        <v>vocab:concept-125</v>
      </c>
      <c r="B146" s="8" t="str">
        <f t="shared" si="6"/>
        <v>urbane Siedlungen</v>
      </c>
      <c r="C146" s="8" t="str">
        <f t="shared" si="7"/>
        <v>Siedlungen</v>
      </c>
      <c r="D146" s="4" t="s">
        <v>26</v>
      </c>
      <c r="E146" s="4" t="s">
        <v>66</v>
      </c>
      <c r="F146" s="4" t="s">
        <v>158</v>
      </c>
      <c r="G146" s="4" t="s">
        <v>187</v>
      </c>
      <c r="H146" s="4"/>
      <c r="I146" s="4"/>
      <c r="J146" s="4"/>
      <c r="K146" s="4"/>
      <c r="L146" s="20" t="s">
        <v>328</v>
      </c>
      <c r="M146" s="20" t="s">
        <v>328</v>
      </c>
      <c r="N146" s="3"/>
      <c r="O146" s="3"/>
      <c r="Q146" s="19" t="s">
        <v>68</v>
      </c>
    </row>
    <row r="147" spans="1:18" ht="60" x14ac:dyDescent="0.25">
      <c r="A147" s="18" t="str">
        <f t="shared" si="5"/>
        <v>vocab:concept-126</v>
      </c>
      <c r="B147" s="8" t="str">
        <f t="shared" si="6"/>
        <v>municipia</v>
      </c>
      <c r="C147" s="8" t="str">
        <f t="shared" si="7"/>
        <v>urbane Siedlungen</v>
      </c>
      <c r="D147" s="4" t="s">
        <v>26</v>
      </c>
      <c r="E147" s="4" t="s">
        <v>66</v>
      </c>
      <c r="F147" s="4" t="s">
        <v>158</v>
      </c>
      <c r="G147" s="4" t="s">
        <v>187</v>
      </c>
      <c r="H147" s="4" t="s">
        <v>188</v>
      </c>
      <c r="I147" s="4"/>
      <c r="J147" s="4"/>
      <c r="K147" s="4"/>
      <c r="L147" s="20" t="s">
        <v>330</v>
      </c>
      <c r="M147" s="20" t="s">
        <v>330</v>
      </c>
      <c r="N147" s="3"/>
      <c r="O147" s="3"/>
      <c r="Q147" s="19" t="s">
        <v>68</v>
      </c>
    </row>
    <row r="148" spans="1:18" ht="60" x14ac:dyDescent="0.25">
      <c r="A148" s="18" t="str">
        <f t="shared" ref="A148:A171" si="8">CONCATENATE("vocab:","concept-", ROW(A148)-21)</f>
        <v>vocab:concept-127</v>
      </c>
      <c r="B148" s="8" t="str">
        <f t="shared" ref="B148:B171" si="9">IF(NOT(ISBLANK(J148)),J148,(IF(NOT(ISBLANK(I148)),I148,(IF(NOT(ISBLANK(H148)),H148,(IF(NOT(ISBLANK(G148)),G148,IF(NOT(ISBLANK(F148)),F148,IF(NOT(ISBLANK(E148)),E148,D148)))))))))</f>
        <v>Städte</v>
      </c>
      <c r="C148" s="8" t="str">
        <f t="shared" ref="C148:C171" si="10">IF(NOT(ISBLANK(J148)),I148,(IF(NOT(ISBLANK(I148)),H148,(IF(NOT(ISBLANK(H148)),G148,(IF(NOT(ISBLANK(G148)),F148,IF(NOT(ISBLANK(F148)),E148,IF(NOT(ISBLANK(E148)),D148,"")))))))))</f>
        <v>urbane Siedlungen</v>
      </c>
      <c r="D148" s="4" t="s">
        <v>26</v>
      </c>
      <c r="E148" s="4" t="s">
        <v>66</v>
      </c>
      <c r="F148" s="4" t="s">
        <v>158</v>
      </c>
      <c r="G148" s="4" t="s">
        <v>187</v>
      </c>
      <c r="H148" s="4" t="s">
        <v>189</v>
      </c>
      <c r="I148" s="4"/>
      <c r="J148" s="4"/>
      <c r="K148" s="4"/>
      <c r="L148" s="20" t="s">
        <v>329</v>
      </c>
      <c r="M148" s="20" t="s">
        <v>329</v>
      </c>
      <c r="N148" s="3"/>
      <c r="O148" s="3"/>
      <c r="Q148" s="19" t="s">
        <v>68</v>
      </c>
    </row>
    <row r="149" spans="1:18" ht="60" x14ac:dyDescent="0.25">
      <c r="A149" s="18" t="str">
        <f t="shared" si="8"/>
        <v>vocab:concept-128</v>
      </c>
      <c r="B149" s="8" t="str">
        <f t="shared" si="9"/>
        <v>Veranstaltungsbauten</v>
      </c>
      <c r="C149" s="8" t="str">
        <f t="shared" si="10"/>
        <v>Siedlungen</v>
      </c>
      <c r="D149" s="4" t="s">
        <v>26</v>
      </c>
      <c r="E149" s="4" t="s">
        <v>66</v>
      </c>
      <c r="F149" s="4" t="s">
        <v>158</v>
      </c>
      <c r="G149" s="4" t="s">
        <v>190</v>
      </c>
      <c r="H149" s="4"/>
      <c r="I149" s="4"/>
      <c r="J149" s="4"/>
      <c r="K149" s="4"/>
      <c r="L149" s="20" t="s">
        <v>332</v>
      </c>
      <c r="M149" s="20" t="s">
        <v>332</v>
      </c>
      <c r="N149" s="3"/>
      <c r="O149" s="3"/>
      <c r="Q149" s="19" t="s">
        <v>68</v>
      </c>
    </row>
    <row r="150" spans="1:18" ht="60" x14ac:dyDescent="0.25">
      <c r="A150" s="18" t="str">
        <f t="shared" si="8"/>
        <v>vocab:concept-129</v>
      </c>
      <c r="B150" s="8" t="str">
        <f t="shared" si="9"/>
        <v>Amphitheater</v>
      </c>
      <c r="C150" s="8" t="str">
        <f t="shared" si="10"/>
        <v>Veranstaltungsbauten</v>
      </c>
      <c r="D150" s="4" t="s">
        <v>26</v>
      </c>
      <c r="E150" s="4" t="s">
        <v>66</v>
      </c>
      <c r="F150" s="4" t="s">
        <v>158</v>
      </c>
      <c r="G150" s="4" t="s">
        <v>190</v>
      </c>
      <c r="H150" s="4" t="s">
        <v>191</v>
      </c>
      <c r="I150" s="4"/>
      <c r="J150" s="4"/>
      <c r="K150" s="4"/>
      <c r="L150" s="20" t="s">
        <v>331</v>
      </c>
      <c r="M150" s="20" t="s">
        <v>331</v>
      </c>
      <c r="N150" s="3"/>
      <c r="O150" s="3"/>
      <c r="Q150" s="19" t="s">
        <v>68</v>
      </c>
    </row>
    <row r="151" spans="1:18" ht="60" x14ac:dyDescent="0.25">
      <c r="A151" s="18" t="str">
        <f t="shared" si="8"/>
        <v>vocab:concept-130</v>
      </c>
      <c r="B151" s="8" t="str">
        <f t="shared" si="9"/>
        <v>Viereckschanze</v>
      </c>
      <c r="C151" s="8" t="str">
        <f t="shared" si="10"/>
        <v>Siedlungen</v>
      </c>
      <c r="D151" s="4" t="s">
        <v>26</v>
      </c>
      <c r="E151" s="4" t="s">
        <v>66</v>
      </c>
      <c r="F151" s="4" t="s">
        <v>158</v>
      </c>
      <c r="G151" s="4" t="s">
        <v>192</v>
      </c>
      <c r="H151" s="4"/>
      <c r="I151" s="4"/>
      <c r="J151" s="4"/>
      <c r="K151" s="4"/>
      <c r="L151" s="20" t="s">
        <v>333</v>
      </c>
      <c r="M151" s="20" t="s">
        <v>333</v>
      </c>
      <c r="N151" s="5"/>
      <c r="O151" s="5"/>
      <c r="P151" s="4"/>
      <c r="Q151" s="19" t="s">
        <v>68</v>
      </c>
    </row>
    <row r="152" spans="1:18" ht="60" x14ac:dyDescent="0.25">
      <c r="A152" s="18" t="str">
        <f t="shared" si="8"/>
        <v>vocab:concept-131</v>
      </c>
      <c r="B152" s="8" t="str">
        <f t="shared" si="9"/>
        <v>Wüstungen</v>
      </c>
      <c r="C152" s="8" t="str">
        <f t="shared" si="10"/>
        <v>Siedlungen</v>
      </c>
      <c r="D152" s="4" t="s">
        <v>26</v>
      </c>
      <c r="E152" s="4" t="s">
        <v>66</v>
      </c>
      <c r="F152" s="4" t="s">
        <v>158</v>
      </c>
      <c r="G152" s="4" t="s">
        <v>193</v>
      </c>
      <c r="H152" s="4"/>
      <c r="I152" s="4"/>
      <c r="J152" s="4"/>
      <c r="K152" s="4"/>
      <c r="L152" s="31" t="s">
        <v>334</v>
      </c>
      <c r="M152" s="31" t="s">
        <v>334</v>
      </c>
      <c r="N152" s="5"/>
      <c r="O152" s="5"/>
      <c r="P152" s="4"/>
      <c r="Q152" s="19" t="s">
        <v>68</v>
      </c>
    </row>
    <row r="153" spans="1:18" ht="60" x14ac:dyDescent="0.25">
      <c r="A153" s="18" t="str">
        <f t="shared" si="8"/>
        <v>vocab:concept-132</v>
      </c>
      <c r="B153" s="8" t="str">
        <f t="shared" si="9"/>
        <v>sonstige Siedlungen</v>
      </c>
      <c r="C153" s="8" t="str">
        <f t="shared" si="10"/>
        <v>Siedlungen</v>
      </c>
      <c r="D153" s="4" t="s">
        <v>26</v>
      </c>
      <c r="E153" s="4" t="s">
        <v>66</v>
      </c>
      <c r="F153" s="4" t="s">
        <v>158</v>
      </c>
      <c r="G153" s="4" t="s">
        <v>194</v>
      </c>
      <c r="H153" s="4"/>
      <c r="I153" s="4"/>
      <c r="J153" s="4"/>
      <c r="K153" s="4"/>
      <c r="L153" s="20" t="s">
        <v>300</v>
      </c>
      <c r="M153" s="20" t="s">
        <v>300</v>
      </c>
      <c r="N153" s="5"/>
      <c r="O153" s="5"/>
      <c r="P153" s="4"/>
      <c r="Q153" s="19" t="s">
        <v>68</v>
      </c>
      <c r="R153" s="4"/>
    </row>
    <row r="154" spans="1:18" s="48" customFormat="1" ht="60" x14ac:dyDescent="0.25">
      <c r="A154" s="43" t="str">
        <f t="shared" si="8"/>
        <v>vocab:concept-133</v>
      </c>
      <c r="B154" s="44" t="str">
        <f t="shared" si="9"/>
        <v>sonstige Features</v>
      </c>
      <c r="C154" s="44" t="str">
        <f t="shared" si="10"/>
        <v>Befunde</v>
      </c>
      <c r="D154" s="45" t="s">
        <v>26</v>
      </c>
      <c r="E154" s="45" t="s">
        <v>66</v>
      </c>
      <c r="F154" s="45" t="s">
        <v>195</v>
      </c>
      <c r="G154" s="45"/>
      <c r="H154" s="45"/>
      <c r="I154" s="45"/>
      <c r="J154" s="45"/>
      <c r="K154" s="45"/>
      <c r="L154" s="46" t="s">
        <v>335</v>
      </c>
      <c r="M154" s="46" t="s">
        <v>335</v>
      </c>
      <c r="N154" s="44" t="s">
        <v>367</v>
      </c>
      <c r="O154" s="44"/>
      <c r="P154" s="45"/>
      <c r="Q154" s="47" t="s">
        <v>68</v>
      </c>
      <c r="R154" s="45"/>
    </row>
    <row r="155" spans="1:18" ht="60" x14ac:dyDescent="0.25">
      <c r="A155" s="18" t="str">
        <f t="shared" si="8"/>
        <v>vocab:concept-134</v>
      </c>
      <c r="B155" s="8" t="str">
        <f t="shared" si="9"/>
        <v>Erdställe</v>
      </c>
      <c r="C155" s="8" t="str">
        <f t="shared" si="10"/>
        <v>sonstige Features</v>
      </c>
      <c r="D155" s="4" t="s">
        <v>26</v>
      </c>
      <c r="E155" s="4" t="s">
        <v>66</v>
      </c>
      <c r="F155" s="4" t="s">
        <v>195</v>
      </c>
      <c r="G155" s="4" t="s">
        <v>196</v>
      </c>
      <c r="H155" s="4"/>
      <c r="I155" s="4"/>
      <c r="J155" s="4"/>
      <c r="K155" s="4"/>
      <c r="L155" s="20" t="s">
        <v>336</v>
      </c>
      <c r="M155" s="20" t="s">
        <v>336</v>
      </c>
      <c r="N155" s="5"/>
      <c r="O155" s="5"/>
      <c r="P155" s="4"/>
      <c r="Q155" s="19" t="s">
        <v>68</v>
      </c>
      <c r="R155" s="4"/>
    </row>
    <row r="156" spans="1:18" ht="60" x14ac:dyDescent="0.25">
      <c r="A156" s="18" t="str">
        <f t="shared" si="8"/>
        <v>vocab:concept-135</v>
      </c>
      <c r="B156" s="8" t="str">
        <f t="shared" si="9"/>
        <v>Gräben (sonstige)</v>
      </c>
      <c r="C156" s="8" t="str">
        <f t="shared" si="10"/>
        <v>sonstige Features</v>
      </c>
      <c r="D156" s="4" t="s">
        <v>26</v>
      </c>
      <c r="E156" s="4" t="s">
        <v>66</v>
      </c>
      <c r="F156" s="4" t="s">
        <v>195</v>
      </c>
      <c r="G156" s="4" t="s">
        <v>355</v>
      </c>
      <c r="H156" s="4"/>
      <c r="I156" s="4"/>
      <c r="J156" s="4"/>
      <c r="K156" s="4"/>
      <c r="L156" s="20" t="s">
        <v>337</v>
      </c>
      <c r="M156" s="20" t="s">
        <v>337</v>
      </c>
      <c r="N156" s="5"/>
      <c r="O156" s="5"/>
      <c r="P156" s="4"/>
      <c r="Q156" s="19" t="s">
        <v>68</v>
      </c>
      <c r="R156" s="4"/>
    </row>
    <row r="157" spans="1:18" ht="60" x14ac:dyDescent="0.25">
      <c r="A157" s="18" t="str">
        <f t="shared" si="8"/>
        <v>vocab:concept-136</v>
      </c>
      <c r="B157" s="8" t="str">
        <f t="shared" si="9"/>
        <v>Gruben</v>
      </c>
      <c r="C157" s="8" t="str">
        <f t="shared" si="10"/>
        <v>sonstige Features</v>
      </c>
      <c r="D157" s="4" t="s">
        <v>26</v>
      </c>
      <c r="E157" s="4" t="s">
        <v>66</v>
      </c>
      <c r="F157" s="4" t="s">
        <v>195</v>
      </c>
      <c r="G157" s="4" t="s">
        <v>338</v>
      </c>
      <c r="H157" s="4"/>
      <c r="I157" s="4"/>
      <c r="J157" s="4"/>
      <c r="K157" s="4"/>
      <c r="L157" s="20" t="s">
        <v>339</v>
      </c>
      <c r="M157" s="20" t="s">
        <v>339</v>
      </c>
      <c r="N157" s="5"/>
      <c r="O157" s="5"/>
      <c r="P157" s="4"/>
      <c r="Q157" s="19" t="s">
        <v>68</v>
      </c>
      <c r="R157" s="4"/>
    </row>
    <row r="158" spans="1:18" ht="60" x14ac:dyDescent="0.25">
      <c r="A158" s="18" t="str">
        <f t="shared" si="8"/>
        <v>vocab:concept-137</v>
      </c>
      <c r="B158" s="8" t="str">
        <f t="shared" si="9"/>
        <v>offene Bereiche</v>
      </c>
      <c r="C158" s="8" t="str">
        <f t="shared" si="10"/>
        <v>sonstige Features</v>
      </c>
      <c r="D158" s="4" t="s">
        <v>26</v>
      </c>
      <c r="E158" s="4" t="s">
        <v>66</v>
      </c>
      <c r="F158" s="4" t="s">
        <v>195</v>
      </c>
      <c r="G158" s="4" t="s">
        <v>197</v>
      </c>
      <c r="H158" s="4"/>
      <c r="I158" s="4"/>
      <c r="J158" s="4"/>
      <c r="K158" s="4"/>
      <c r="L158" s="20" t="s">
        <v>340</v>
      </c>
      <c r="M158" s="20" t="s">
        <v>340</v>
      </c>
      <c r="N158" s="5"/>
      <c r="O158" s="5"/>
      <c r="P158" s="4"/>
      <c r="Q158" s="19" t="s">
        <v>68</v>
      </c>
      <c r="R158" s="4"/>
    </row>
    <row r="159" spans="1:18" ht="60" x14ac:dyDescent="0.25">
      <c r="A159" s="18" t="str">
        <f t="shared" si="8"/>
        <v>vocab:concept-138</v>
      </c>
      <c r="B159" s="8" t="str">
        <f t="shared" si="9"/>
        <v>Vogeltennen</v>
      </c>
      <c r="C159" s="8" t="str">
        <f t="shared" si="10"/>
        <v>offene Bereiche</v>
      </c>
      <c r="D159" s="4" t="s">
        <v>26</v>
      </c>
      <c r="E159" s="4" t="s">
        <v>66</v>
      </c>
      <c r="F159" s="4" t="s">
        <v>195</v>
      </c>
      <c r="G159" s="4" t="s">
        <v>197</v>
      </c>
      <c r="H159" s="4" t="s">
        <v>198</v>
      </c>
      <c r="I159" s="4"/>
      <c r="J159" s="4"/>
      <c r="K159" s="4"/>
      <c r="L159" s="20" t="s">
        <v>341</v>
      </c>
      <c r="M159" s="20" t="s">
        <v>341</v>
      </c>
      <c r="N159" s="5"/>
      <c r="O159" s="5"/>
      <c r="P159" s="4"/>
      <c r="Q159" s="19" t="s">
        <v>68</v>
      </c>
      <c r="R159" s="4"/>
    </row>
    <row r="160" spans="1:18" ht="60" x14ac:dyDescent="0.25">
      <c r="A160" s="18" t="str">
        <f t="shared" si="8"/>
        <v>vocab:concept-139</v>
      </c>
      <c r="B160" s="8" t="str">
        <f t="shared" si="9"/>
        <v>Schlachtfelder</v>
      </c>
      <c r="C160" s="8" t="str">
        <f t="shared" si="10"/>
        <v>offene Bereiche</v>
      </c>
      <c r="D160" s="4" t="s">
        <v>26</v>
      </c>
      <c r="E160" s="4" t="s">
        <v>66</v>
      </c>
      <c r="F160" s="4" t="s">
        <v>195</v>
      </c>
      <c r="G160" s="4" t="s">
        <v>197</v>
      </c>
      <c r="H160" s="4" t="s">
        <v>199</v>
      </c>
      <c r="I160" s="4"/>
      <c r="J160" s="4"/>
      <c r="K160" s="4"/>
      <c r="L160" s="20" t="s">
        <v>342</v>
      </c>
      <c r="M160" s="20" t="s">
        <v>342</v>
      </c>
      <c r="N160" s="5"/>
      <c r="O160" s="5"/>
      <c r="P160" s="4"/>
      <c r="Q160" s="19" t="s">
        <v>68</v>
      </c>
      <c r="R160" s="4"/>
    </row>
    <row r="161" spans="1:18" ht="15" customHeight="1" x14ac:dyDescent="0.25">
      <c r="A161" s="18" t="str">
        <f t="shared" si="8"/>
        <v>vocab:concept-140</v>
      </c>
      <c r="B161" s="8" t="str">
        <f t="shared" si="9"/>
        <v>Richtstätten</v>
      </c>
      <c r="C161" s="8" t="str">
        <f t="shared" si="10"/>
        <v>sonstige Features</v>
      </c>
      <c r="D161" s="4" t="s">
        <v>26</v>
      </c>
      <c r="E161" s="4" t="s">
        <v>66</v>
      </c>
      <c r="F161" s="4" t="s">
        <v>195</v>
      </c>
      <c r="G161" s="4" t="s">
        <v>200</v>
      </c>
      <c r="H161" s="4"/>
      <c r="I161" s="4"/>
      <c r="J161" s="4"/>
      <c r="K161" s="4"/>
      <c r="L161" s="20" t="s">
        <v>343</v>
      </c>
      <c r="M161" s="20" t="s">
        <v>343</v>
      </c>
      <c r="N161" s="5"/>
      <c r="O161" s="5"/>
      <c r="P161" s="4"/>
      <c r="Q161" s="19" t="s">
        <v>68</v>
      </c>
      <c r="R161" s="4"/>
    </row>
    <row r="162" spans="1:18" ht="60" x14ac:dyDescent="0.25">
      <c r="A162" s="18" t="str">
        <f t="shared" si="8"/>
        <v>vocab:concept-141</v>
      </c>
      <c r="B162" s="8" t="str">
        <f t="shared" si="9"/>
        <v>Spolien</v>
      </c>
      <c r="C162" s="8" t="str">
        <f t="shared" si="10"/>
        <v>sonstige Features</v>
      </c>
      <c r="D162" s="4" t="s">
        <v>26</v>
      </c>
      <c r="E162" s="4" t="s">
        <v>66</v>
      </c>
      <c r="F162" s="4" t="s">
        <v>195</v>
      </c>
      <c r="G162" s="4" t="s">
        <v>201</v>
      </c>
      <c r="H162" s="4"/>
      <c r="I162" s="4"/>
      <c r="J162" s="4"/>
      <c r="K162" s="4"/>
      <c r="L162" s="20" t="s">
        <v>345</v>
      </c>
      <c r="M162" s="20" t="s">
        <v>345</v>
      </c>
      <c r="N162" s="5"/>
      <c r="O162" s="5"/>
      <c r="P162" s="4"/>
      <c r="Q162" s="19" t="s">
        <v>68</v>
      </c>
      <c r="R162" s="4"/>
    </row>
    <row r="163" spans="1:18" ht="60" x14ac:dyDescent="0.25">
      <c r="A163" s="18" t="str">
        <f t="shared" si="8"/>
        <v>vocab:concept-142</v>
      </c>
      <c r="B163" s="8" t="str">
        <f t="shared" si="9"/>
        <v>Steinsetzungen</v>
      </c>
      <c r="C163" s="8" t="str">
        <f t="shared" si="10"/>
        <v>sonstige Features</v>
      </c>
      <c r="D163" s="4" t="s">
        <v>26</v>
      </c>
      <c r="E163" s="4" t="s">
        <v>66</v>
      </c>
      <c r="F163" s="4" t="s">
        <v>195</v>
      </c>
      <c r="G163" s="4" t="s">
        <v>202</v>
      </c>
      <c r="H163" s="4"/>
      <c r="I163" s="4"/>
      <c r="J163" s="4"/>
      <c r="K163" s="4"/>
      <c r="L163" s="20" t="s">
        <v>346</v>
      </c>
      <c r="M163" s="20" t="s">
        <v>346</v>
      </c>
      <c r="N163" s="5"/>
      <c r="O163" s="5"/>
      <c r="P163" s="4"/>
      <c r="Q163" s="19" t="s">
        <v>68</v>
      </c>
      <c r="R163" s="4"/>
    </row>
    <row r="164" spans="1:18" s="48" customFormat="1" ht="210" x14ac:dyDescent="0.25">
      <c r="A164" s="43" t="str">
        <f t="shared" si="8"/>
        <v>vocab:concept-143</v>
      </c>
      <c r="B164" s="44" t="str">
        <f t="shared" si="9"/>
        <v>zeremonielle Features</v>
      </c>
      <c r="C164" s="44" t="str">
        <f t="shared" si="10"/>
        <v>Befunde</v>
      </c>
      <c r="D164" s="45" t="s">
        <v>26</v>
      </c>
      <c r="E164" s="45" t="s">
        <v>66</v>
      </c>
      <c r="F164" s="45" t="s">
        <v>203</v>
      </c>
      <c r="G164" s="45"/>
      <c r="H164" s="45"/>
      <c r="I164" s="45"/>
      <c r="J164" s="45"/>
      <c r="K164" s="45"/>
      <c r="L164" s="46" t="s">
        <v>372</v>
      </c>
      <c r="M164" s="46" t="s">
        <v>372</v>
      </c>
      <c r="N164" s="44" t="s">
        <v>371</v>
      </c>
      <c r="O164" s="44" t="s">
        <v>373</v>
      </c>
      <c r="P164" s="45"/>
      <c r="Q164" s="47" t="s">
        <v>68</v>
      </c>
      <c r="R164" s="45"/>
    </row>
    <row r="165" spans="1:18" ht="60" x14ac:dyDescent="0.25">
      <c r="A165" s="18" t="str">
        <f t="shared" si="8"/>
        <v>vocab:concept-144</v>
      </c>
      <c r="B165" s="8" t="str">
        <f t="shared" si="9"/>
        <v>Heiligtümer</v>
      </c>
      <c r="C165" s="8" t="str">
        <f t="shared" si="10"/>
        <v>zeremonielle Features</v>
      </c>
      <c r="D165" s="4" t="s">
        <v>26</v>
      </c>
      <c r="E165" s="4" t="s">
        <v>66</v>
      </c>
      <c r="F165" s="4" t="s">
        <v>203</v>
      </c>
      <c r="G165" s="4" t="s">
        <v>204</v>
      </c>
      <c r="H165" s="4"/>
      <c r="I165" s="4"/>
      <c r="J165" s="4"/>
      <c r="K165" s="4"/>
      <c r="L165" s="20" t="s">
        <v>347</v>
      </c>
      <c r="M165" s="20" t="s">
        <v>347</v>
      </c>
      <c r="N165" s="5"/>
      <c r="O165" s="5"/>
      <c r="P165" s="4"/>
      <c r="Q165" s="19" t="s">
        <v>68</v>
      </c>
      <c r="R165" s="4"/>
    </row>
    <row r="166" spans="1:18" ht="60" x14ac:dyDescent="0.25">
      <c r="A166" s="18" t="str">
        <f t="shared" si="8"/>
        <v>vocab:concept-145</v>
      </c>
      <c r="B166" s="8" t="str">
        <f t="shared" si="9"/>
        <v>Kirchen</v>
      </c>
      <c r="C166" s="8" t="str">
        <f t="shared" si="10"/>
        <v>zeremonielle Features</v>
      </c>
      <c r="D166" s="4" t="s">
        <v>26</v>
      </c>
      <c r="E166" s="4" t="s">
        <v>66</v>
      </c>
      <c r="F166" s="4" t="s">
        <v>203</v>
      </c>
      <c r="G166" s="4" t="s">
        <v>220</v>
      </c>
      <c r="H166" s="4"/>
      <c r="I166" s="4"/>
      <c r="J166" s="4"/>
      <c r="K166" s="4"/>
      <c r="L166" s="20" t="s">
        <v>348</v>
      </c>
      <c r="M166" s="20" t="s">
        <v>348</v>
      </c>
      <c r="N166" s="5"/>
      <c r="O166" s="5"/>
      <c r="P166" s="4"/>
      <c r="Q166" s="19" t="s">
        <v>68</v>
      </c>
      <c r="R166" s="4"/>
    </row>
    <row r="167" spans="1:18" ht="60" x14ac:dyDescent="0.25">
      <c r="A167" s="18" t="str">
        <f t="shared" si="8"/>
        <v>vocab:concept-146</v>
      </c>
      <c r="B167" s="8" t="str">
        <f t="shared" si="9"/>
        <v>Wehrkirchen</v>
      </c>
      <c r="C167" s="8" t="str">
        <f t="shared" si="10"/>
        <v>Kirchen</v>
      </c>
      <c r="D167" s="4" t="s">
        <v>26</v>
      </c>
      <c r="E167" s="4" t="s">
        <v>66</v>
      </c>
      <c r="F167" s="4" t="s">
        <v>203</v>
      </c>
      <c r="G167" s="4" t="s">
        <v>220</v>
      </c>
      <c r="H167" s="4" t="s">
        <v>205</v>
      </c>
      <c r="I167" s="4"/>
      <c r="J167" s="4"/>
      <c r="K167" s="4"/>
      <c r="L167" s="20" t="s">
        <v>348</v>
      </c>
      <c r="M167" s="20" t="s">
        <v>348</v>
      </c>
      <c r="N167" s="5"/>
      <c r="O167" s="5"/>
      <c r="P167" s="4"/>
      <c r="Q167" s="19" t="s">
        <v>68</v>
      </c>
      <c r="R167" s="4"/>
    </row>
    <row r="168" spans="1:18" ht="60" x14ac:dyDescent="0.25">
      <c r="A168" s="18" t="str">
        <f t="shared" si="8"/>
        <v>vocab:concept-147</v>
      </c>
      <c r="B168" s="8" t="str">
        <f t="shared" si="9"/>
        <v>Klöster</v>
      </c>
      <c r="C168" s="8" t="str">
        <f t="shared" si="10"/>
        <v>zeremonielle Features</v>
      </c>
      <c r="D168" s="4" t="s">
        <v>26</v>
      </c>
      <c r="E168" s="4" t="s">
        <v>66</v>
      </c>
      <c r="F168" s="4" t="s">
        <v>203</v>
      </c>
      <c r="G168" s="4" t="s">
        <v>206</v>
      </c>
      <c r="H168" s="4"/>
      <c r="I168" s="4"/>
      <c r="J168" s="4"/>
      <c r="K168" s="4"/>
      <c r="L168" s="20" t="s">
        <v>349</v>
      </c>
      <c r="M168" s="20" t="s">
        <v>349</v>
      </c>
      <c r="N168" s="5"/>
      <c r="O168" s="5"/>
      <c r="P168" s="4"/>
      <c r="Q168" s="19" t="s">
        <v>68</v>
      </c>
      <c r="R168" s="4"/>
    </row>
    <row r="169" spans="1:18" ht="60" x14ac:dyDescent="0.25">
      <c r="A169" s="18" t="str">
        <f t="shared" si="8"/>
        <v>vocab:concept-148</v>
      </c>
      <c r="B169" s="8" t="str">
        <f t="shared" si="9"/>
        <v>Pfarrhöfe</v>
      </c>
      <c r="C169" s="8" t="str">
        <f t="shared" si="10"/>
        <v>zeremonielle Features</v>
      </c>
      <c r="D169" s="4" t="s">
        <v>26</v>
      </c>
      <c r="E169" s="4" t="s">
        <v>66</v>
      </c>
      <c r="F169" s="4" t="s">
        <v>203</v>
      </c>
      <c r="G169" s="4" t="s">
        <v>207</v>
      </c>
      <c r="H169" s="4"/>
      <c r="I169" s="4"/>
      <c r="J169" s="4"/>
      <c r="K169" s="4"/>
      <c r="L169" s="20" t="s">
        <v>350</v>
      </c>
      <c r="M169" s="20" t="s">
        <v>350</v>
      </c>
      <c r="N169" s="5"/>
      <c r="O169" s="5"/>
      <c r="P169" s="4"/>
      <c r="Q169" s="19" t="s">
        <v>68</v>
      </c>
      <c r="R169" s="4"/>
    </row>
    <row r="170" spans="1:18" ht="60" x14ac:dyDescent="0.25">
      <c r="A170" s="18" t="str">
        <f t="shared" si="8"/>
        <v>vocab:concept-149</v>
      </c>
      <c r="B170" s="8" t="str">
        <f t="shared" si="9"/>
        <v>Schreine</v>
      </c>
      <c r="C170" s="8" t="str">
        <f t="shared" si="10"/>
        <v>zeremonielle Features</v>
      </c>
      <c r="D170" s="4" t="s">
        <v>26</v>
      </c>
      <c r="E170" s="4" t="s">
        <v>66</v>
      </c>
      <c r="F170" s="4" t="s">
        <v>203</v>
      </c>
      <c r="G170" s="4" t="s">
        <v>208</v>
      </c>
      <c r="H170" s="4"/>
      <c r="I170" s="4"/>
      <c r="J170" s="4"/>
      <c r="K170" s="4"/>
      <c r="L170" s="20" t="s">
        <v>347</v>
      </c>
      <c r="M170" s="20" t="s">
        <v>347</v>
      </c>
      <c r="N170" s="5"/>
      <c r="O170" s="5"/>
      <c r="P170" s="4"/>
      <c r="Q170" s="19" t="s">
        <v>68</v>
      </c>
      <c r="R170" s="4"/>
    </row>
    <row r="171" spans="1:18" ht="60" x14ac:dyDescent="0.25">
      <c r="A171" s="18" t="str">
        <f t="shared" si="8"/>
        <v>vocab:concept-150</v>
      </c>
      <c r="B171" s="8" t="str">
        <f t="shared" si="9"/>
        <v xml:space="preserve">Bildstöcke </v>
      </c>
      <c r="C171" s="8" t="str">
        <f t="shared" si="10"/>
        <v>Schreine</v>
      </c>
      <c r="D171" s="4" t="s">
        <v>26</v>
      </c>
      <c r="E171" s="4" t="s">
        <v>66</v>
      </c>
      <c r="F171" s="4" t="s">
        <v>203</v>
      </c>
      <c r="G171" s="4" t="s">
        <v>208</v>
      </c>
      <c r="H171" s="4" t="s">
        <v>209</v>
      </c>
      <c r="L171" s="20" t="s">
        <v>351</v>
      </c>
      <c r="M171" s="20" t="s">
        <v>351</v>
      </c>
      <c r="N171" s="3"/>
      <c r="O171" s="3"/>
      <c r="Q171" s="19" t="s">
        <v>68</v>
      </c>
      <c r="R171" s="4"/>
    </row>
    <row r="172" spans="1:18" x14ac:dyDescent="0.25">
      <c r="A172" s="1"/>
      <c r="B172" s="1"/>
      <c r="C172" s="1"/>
      <c r="G172" s="1"/>
      <c r="N172" s="3"/>
      <c r="O172" s="3"/>
      <c r="R172" s="4"/>
    </row>
    <row r="173" spans="1:18" x14ac:dyDescent="0.25">
      <c r="A173" s="1"/>
      <c r="B173" s="1"/>
      <c r="C173" s="1"/>
      <c r="G173" s="1"/>
      <c r="N173" s="3"/>
      <c r="O173" s="3"/>
    </row>
    <row r="174" spans="1:18" x14ac:dyDescent="0.25">
      <c r="A174" s="1"/>
      <c r="B174" s="1"/>
      <c r="C174" s="1"/>
      <c r="G174" s="1"/>
      <c r="N174" s="3"/>
      <c r="O174" s="3"/>
    </row>
    <row r="175" spans="1:18" x14ac:dyDescent="0.25">
      <c r="A175" s="1"/>
      <c r="B175" s="1"/>
      <c r="C175" s="1"/>
      <c r="G175" s="1"/>
      <c r="N175" s="3"/>
      <c r="O175" s="3"/>
    </row>
    <row r="176" spans="1:18" x14ac:dyDescent="0.25">
      <c r="A176" s="1"/>
      <c r="B176" s="1"/>
      <c r="C176" s="1"/>
      <c r="G176" s="1"/>
      <c r="N176" s="3"/>
      <c r="O176" s="3"/>
    </row>
    <row r="177" spans="1:15" x14ac:dyDescent="0.25">
      <c r="A177" s="1"/>
      <c r="B177" s="1"/>
      <c r="C177" s="1"/>
      <c r="G177" s="1"/>
      <c r="N177" s="3"/>
      <c r="O177" s="3"/>
    </row>
    <row r="178" spans="1:15" x14ac:dyDescent="0.25">
      <c r="A178" s="1"/>
      <c r="B178" s="1"/>
      <c r="C178" s="1"/>
      <c r="G178" s="1"/>
      <c r="N178" s="3"/>
      <c r="O178" s="3"/>
    </row>
    <row r="179" spans="1:15" x14ac:dyDescent="0.25">
      <c r="A179" s="1"/>
      <c r="B179" s="1"/>
      <c r="C179" s="1"/>
      <c r="G179" s="1"/>
      <c r="N179" s="3"/>
      <c r="O179" s="3"/>
    </row>
    <row r="180" spans="1:15" x14ac:dyDescent="0.25">
      <c r="A180" s="1"/>
      <c r="B180" s="1"/>
      <c r="C180" s="1"/>
      <c r="G180" s="1"/>
      <c r="N180" s="3"/>
      <c r="O180" s="3"/>
    </row>
    <row r="181" spans="1:15" x14ac:dyDescent="0.25">
      <c r="A181" s="1"/>
      <c r="B181" s="1"/>
      <c r="C181" s="1"/>
      <c r="G181" s="1"/>
      <c r="N181" s="3"/>
      <c r="O181" s="3"/>
    </row>
    <row r="182" spans="1:15" x14ac:dyDescent="0.25">
      <c r="A182" s="1"/>
      <c r="B182" s="1"/>
      <c r="C182" s="1"/>
      <c r="G182" s="1"/>
      <c r="N182" s="3"/>
      <c r="O182" s="3"/>
    </row>
    <row r="183" spans="1:15" x14ac:dyDescent="0.25">
      <c r="A183" s="1"/>
      <c r="B183" s="1"/>
      <c r="C183" s="1"/>
      <c r="G183" s="1"/>
      <c r="N183" s="3"/>
      <c r="O183" s="3"/>
    </row>
    <row r="184" spans="1:15" x14ac:dyDescent="0.25">
      <c r="A184" s="1"/>
      <c r="B184" s="1"/>
      <c r="C184" s="1"/>
      <c r="G184" s="1"/>
      <c r="N184" s="3"/>
      <c r="O184" s="3"/>
    </row>
    <row r="185" spans="1:15" x14ac:dyDescent="0.25">
      <c r="A185" s="1"/>
      <c r="B185" s="1"/>
      <c r="C185" s="1"/>
      <c r="G185" s="1"/>
      <c r="N185" s="3"/>
      <c r="O185" s="3"/>
    </row>
    <row r="186" spans="1:15" x14ac:dyDescent="0.25">
      <c r="A186" s="1"/>
      <c r="B186" s="1"/>
      <c r="C186" s="1"/>
      <c r="G186" s="1"/>
      <c r="N186" s="3"/>
      <c r="O186" s="3"/>
    </row>
    <row r="187" spans="1:15" x14ac:dyDescent="0.25">
      <c r="A187" s="1"/>
      <c r="B187" s="1"/>
      <c r="C187" s="1"/>
      <c r="G187" s="1"/>
      <c r="N187" s="3"/>
      <c r="O187" s="3"/>
    </row>
    <row r="188" spans="1:15" x14ac:dyDescent="0.25">
      <c r="A188" s="1"/>
      <c r="B188" s="1"/>
      <c r="C188" s="1"/>
      <c r="G188" s="1"/>
      <c r="N188" s="3"/>
      <c r="O188" s="3"/>
    </row>
    <row r="189" spans="1:15" x14ac:dyDescent="0.25">
      <c r="A189" s="1"/>
      <c r="B189" s="1"/>
      <c r="C189" s="1"/>
      <c r="G189" s="1"/>
      <c r="N189" s="3"/>
      <c r="O189" s="3"/>
    </row>
    <row r="190" spans="1:15" x14ac:dyDescent="0.25">
      <c r="A190" s="1"/>
      <c r="B190" s="1"/>
      <c r="C190" s="1"/>
      <c r="G190" s="1"/>
      <c r="N190" s="3"/>
      <c r="O190" s="3"/>
    </row>
    <row r="191" spans="1:15" x14ac:dyDescent="0.25">
      <c r="A191" s="1"/>
      <c r="B191" s="1"/>
      <c r="C191" s="1"/>
      <c r="G191" s="1"/>
      <c r="N191" s="3"/>
      <c r="O191" s="3"/>
    </row>
    <row r="192" spans="1:15" x14ac:dyDescent="0.25">
      <c r="A192" s="1"/>
      <c r="B192" s="1"/>
      <c r="C192" s="1"/>
      <c r="G192" s="1"/>
      <c r="N192" s="3"/>
      <c r="O192" s="3"/>
    </row>
    <row r="193" spans="1:17" x14ac:dyDescent="0.25">
      <c r="A193" s="1"/>
      <c r="B193" s="1"/>
      <c r="C193" s="1"/>
      <c r="G193" s="1"/>
      <c r="N193" s="3"/>
      <c r="O193" s="3"/>
    </row>
    <row r="194" spans="1:17" x14ac:dyDescent="0.25">
      <c r="A194" s="6"/>
      <c r="B194" s="6"/>
      <c r="C194" s="6"/>
      <c r="D194" s="6"/>
      <c r="E194" s="6"/>
      <c r="F194" s="6"/>
      <c r="G194" s="6"/>
      <c r="H194" s="6"/>
      <c r="I194" s="6"/>
      <c r="J194" s="6"/>
      <c r="K194" s="6"/>
      <c r="L194" s="32"/>
      <c r="M194" s="6"/>
      <c r="N194" s="17"/>
      <c r="O194" s="17"/>
      <c r="P194" s="6"/>
    </row>
    <row r="195" spans="1:17" x14ac:dyDescent="0.25">
      <c r="A195" s="1"/>
      <c r="B195" s="1"/>
      <c r="C195" s="1"/>
      <c r="G195" s="1"/>
      <c r="N195" s="3"/>
      <c r="O195" s="3"/>
      <c r="Q195" s="6"/>
    </row>
    <row r="196" spans="1:17" x14ac:dyDescent="0.25">
      <c r="A196" s="1"/>
      <c r="B196" s="1"/>
      <c r="C196" s="1"/>
      <c r="G196" s="1"/>
      <c r="N196" s="3"/>
      <c r="O196" s="3"/>
    </row>
    <row r="197" spans="1:17" s="6" customFormat="1" x14ac:dyDescent="0.25">
      <c r="A197" s="1"/>
      <c r="B197" s="1"/>
      <c r="C197" s="1"/>
      <c r="D197" s="1"/>
      <c r="E197" s="1"/>
      <c r="F197" s="1"/>
      <c r="G197" s="1"/>
      <c r="H197" s="1"/>
      <c r="I197" s="1"/>
      <c r="J197" s="1"/>
      <c r="K197" s="1"/>
      <c r="L197" s="4"/>
      <c r="M197" s="1"/>
      <c r="N197" s="3"/>
      <c r="O197" s="3"/>
      <c r="P197" s="1"/>
      <c r="Q197" s="1"/>
    </row>
    <row r="198" spans="1:17" x14ac:dyDescent="0.25">
      <c r="A198" s="1"/>
      <c r="B198" s="1"/>
      <c r="C198" s="1"/>
      <c r="G198" s="1"/>
      <c r="N198" s="3"/>
      <c r="O198" s="3"/>
    </row>
    <row r="199" spans="1:17" x14ac:dyDescent="0.25">
      <c r="A199" s="1"/>
      <c r="B199" s="1"/>
      <c r="C199" s="1"/>
      <c r="G199" s="1"/>
      <c r="N199" s="3"/>
      <c r="O199" s="3"/>
    </row>
    <row r="200" spans="1:17" x14ac:dyDescent="0.25">
      <c r="A200" s="1"/>
      <c r="B200" s="1"/>
      <c r="C200" s="1"/>
      <c r="G200" s="1"/>
      <c r="N200" s="3"/>
      <c r="O200" s="3"/>
    </row>
    <row r="201" spans="1:17" x14ac:dyDescent="0.25">
      <c r="A201" s="1"/>
      <c r="B201" s="1"/>
      <c r="C201" s="1"/>
      <c r="G201" s="1"/>
      <c r="N201" s="3"/>
      <c r="O201" s="3"/>
    </row>
    <row r="202" spans="1:17" x14ac:dyDescent="0.25">
      <c r="A202" s="1"/>
      <c r="B202" s="1"/>
      <c r="C202" s="1"/>
      <c r="G202" s="1"/>
      <c r="N202" s="3"/>
      <c r="O202" s="3"/>
    </row>
    <row r="203" spans="1:17" x14ac:dyDescent="0.25">
      <c r="A203" s="1"/>
      <c r="B203" s="1"/>
      <c r="C203" s="1"/>
      <c r="G203" s="1"/>
      <c r="N203" s="3"/>
      <c r="O203" s="3"/>
    </row>
    <row r="204" spans="1:17" x14ac:dyDescent="0.25">
      <c r="A204" s="1"/>
      <c r="B204" s="1"/>
      <c r="C204" s="1"/>
      <c r="G204" s="1"/>
      <c r="N204" s="3"/>
      <c r="O204" s="3"/>
    </row>
    <row r="205" spans="1:17" x14ac:dyDescent="0.25">
      <c r="A205" s="1"/>
      <c r="B205" s="1"/>
      <c r="C205" s="1"/>
      <c r="G205" s="1"/>
      <c r="N205" s="3"/>
      <c r="O205" s="3"/>
    </row>
    <row r="206" spans="1:17" x14ac:dyDescent="0.25">
      <c r="A206" s="1"/>
      <c r="B206" s="1"/>
      <c r="C206" s="1"/>
      <c r="G206" s="1"/>
      <c r="N206" s="3"/>
      <c r="O206" s="3"/>
    </row>
    <row r="207" spans="1:17" x14ac:dyDescent="0.25">
      <c r="A207" s="1"/>
      <c r="B207" s="1"/>
      <c r="C207" s="1"/>
      <c r="G207" s="1"/>
      <c r="N207" s="3"/>
      <c r="O207" s="3"/>
    </row>
    <row r="208" spans="1:17" x14ac:dyDescent="0.25">
      <c r="A208" s="1"/>
      <c r="B208" s="1"/>
      <c r="C208" s="1"/>
      <c r="G208" s="1"/>
      <c r="N208" s="3"/>
      <c r="O208" s="3"/>
    </row>
    <row r="209" spans="1:15" x14ac:dyDescent="0.25">
      <c r="A209" s="1"/>
      <c r="B209" s="1"/>
      <c r="C209" s="1"/>
      <c r="G209" s="1"/>
      <c r="N209" s="3"/>
      <c r="O209" s="3"/>
    </row>
    <row r="210" spans="1:15" x14ac:dyDescent="0.25">
      <c r="A210" s="1"/>
      <c r="B210" s="1"/>
      <c r="C210" s="1"/>
      <c r="G210" s="1"/>
      <c r="N210" s="3"/>
      <c r="O210" s="3"/>
    </row>
    <row r="211" spans="1:15" x14ac:dyDescent="0.25">
      <c r="A211" s="1"/>
      <c r="B211" s="1"/>
      <c r="C211" s="1"/>
      <c r="G211" s="1"/>
      <c r="N211" s="3"/>
      <c r="O211" s="3"/>
    </row>
    <row r="212" spans="1:15" x14ac:dyDescent="0.25">
      <c r="A212" s="1"/>
      <c r="B212" s="1"/>
      <c r="C212" s="1"/>
      <c r="G212" s="1"/>
      <c r="N212" s="3"/>
      <c r="O212" s="3"/>
    </row>
    <row r="213" spans="1:15" x14ac:dyDescent="0.25">
      <c r="A213" s="1"/>
      <c r="B213" s="1"/>
      <c r="C213" s="1"/>
      <c r="G213" s="1"/>
      <c r="N213" s="3"/>
      <c r="O213" s="3"/>
    </row>
    <row r="214" spans="1:15" x14ac:dyDescent="0.25">
      <c r="A214" s="1"/>
      <c r="B214" s="1"/>
      <c r="C214" s="1"/>
      <c r="G214" s="1"/>
      <c r="N214" s="3"/>
      <c r="O214" s="3"/>
    </row>
    <row r="215" spans="1:15" x14ac:dyDescent="0.25">
      <c r="A215" s="1"/>
      <c r="B215" s="1"/>
      <c r="C215" s="1"/>
      <c r="G215" s="1"/>
      <c r="N215" s="3"/>
      <c r="O215" s="3"/>
    </row>
    <row r="216" spans="1:15" x14ac:dyDescent="0.25">
      <c r="A216" s="1"/>
      <c r="B216" s="1"/>
      <c r="C216" s="1"/>
      <c r="G216" s="1"/>
      <c r="N216" s="3"/>
      <c r="O216" s="3"/>
    </row>
    <row r="217" spans="1:15" x14ac:dyDescent="0.25">
      <c r="A217" s="1"/>
      <c r="B217" s="1"/>
      <c r="C217" s="1"/>
      <c r="G217" s="1"/>
      <c r="N217" s="3"/>
      <c r="O217" s="3"/>
    </row>
    <row r="218" spans="1:15" x14ac:dyDescent="0.25">
      <c r="A218" s="1"/>
      <c r="B218" s="1"/>
      <c r="C218" s="1"/>
      <c r="G218" s="1"/>
      <c r="N218" s="3"/>
      <c r="O218" s="3"/>
    </row>
    <row r="219" spans="1:15" x14ac:dyDescent="0.25">
      <c r="A219" s="1"/>
      <c r="B219" s="1"/>
      <c r="C219" s="1"/>
      <c r="G219" s="1"/>
      <c r="N219" s="3"/>
      <c r="O219" s="3"/>
    </row>
    <row r="220" spans="1:15" x14ac:dyDescent="0.25">
      <c r="A220" s="1"/>
      <c r="B220" s="1"/>
      <c r="C220" s="1"/>
      <c r="G220" s="1"/>
      <c r="N220" s="3"/>
      <c r="O220" s="3"/>
    </row>
    <row r="221" spans="1:15" x14ac:dyDescent="0.25">
      <c r="A221" s="1"/>
      <c r="B221" s="1"/>
      <c r="C221" s="1"/>
      <c r="G221" s="1"/>
      <c r="N221" s="3"/>
      <c r="O221" s="3"/>
    </row>
    <row r="222" spans="1:15" x14ac:dyDescent="0.25">
      <c r="A222" s="1"/>
      <c r="B222" s="1"/>
      <c r="C222" s="1"/>
      <c r="G222" s="1"/>
      <c r="N222" s="3"/>
      <c r="O222" s="3"/>
    </row>
    <row r="223" spans="1:15" x14ac:dyDescent="0.25">
      <c r="A223" s="1"/>
      <c r="B223" s="1"/>
      <c r="C223" s="1"/>
      <c r="G223" s="1"/>
      <c r="N223" s="3"/>
      <c r="O223" s="3"/>
    </row>
    <row r="224" spans="1:15" x14ac:dyDescent="0.25">
      <c r="A224" s="1"/>
      <c r="B224" s="1"/>
      <c r="C224" s="1"/>
      <c r="G224" s="1"/>
      <c r="N224" s="3"/>
      <c r="O224" s="3"/>
    </row>
    <row r="225" spans="1:15" x14ac:dyDescent="0.25">
      <c r="A225" s="1"/>
      <c r="B225" s="1"/>
      <c r="C225" s="1"/>
      <c r="G225" s="1"/>
      <c r="N225" s="3"/>
      <c r="O225" s="3"/>
    </row>
    <row r="226" spans="1:15" x14ac:dyDescent="0.25">
      <c r="A226" s="1"/>
      <c r="B226" s="1"/>
      <c r="C226" s="1"/>
      <c r="G226" s="1"/>
      <c r="N226" s="3"/>
      <c r="O226" s="3"/>
    </row>
    <row r="227" spans="1:15" x14ac:dyDescent="0.25">
      <c r="A227" s="1"/>
      <c r="B227" s="1"/>
      <c r="C227" s="1"/>
      <c r="G227" s="1"/>
      <c r="N227" s="3"/>
      <c r="O227" s="3"/>
    </row>
    <row r="228" spans="1:15" x14ac:dyDescent="0.25">
      <c r="A228" s="1"/>
      <c r="B228" s="1"/>
      <c r="C228" s="1"/>
      <c r="G228" s="1"/>
      <c r="N228" s="3"/>
      <c r="O228" s="3"/>
    </row>
    <row r="229" spans="1:15" x14ac:dyDescent="0.25">
      <c r="A229" s="1"/>
      <c r="B229" s="1"/>
      <c r="C229" s="1"/>
      <c r="G229" s="1"/>
      <c r="N229" s="3"/>
      <c r="O229" s="3"/>
    </row>
    <row r="230" spans="1:15" x14ac:dyDescent="0.25">
      <c r="A230" s="1"/>
      <c r="B230" s="1"/>
      <c r="C230" s="1"/>
      <c r="G230" s="1"/>
      <c r="N230" s="3"/>
      <c r="O230" s="3"/>
    </row>
    <row r="231" spans="1:15" x14ac:dyDescent="0.25">
      <c r="A231" s="1"/>
      <c r="B231" s="1"/>
      <c r="C231" s="1"/>
      <c r="G231" s="1"/>
      <c r="N231" s="3"/>
      <c r="O231" s="3"/>
    </row>
    <row r="232" spans="1:15" x14ac:dyDescent="0.25">
      <c r="A232" s="1"/>
      <c r="B232" s="1"/>
      <c r="C232" s="1"/>
      <c r="G232" s="1"/>
      <c r="N232" s="3"/>
      <c r="O232" s="3"/>
    </row>
    <row r="233" spans="1:15" x14ac:dyDescent="0.25">
      <c r="A233" s="1"/>
      <c r="B233" s="1"/>
      <c r="C233" s="1"/>
      <c r="G233" s="1"/>
      <c r="N233" s="3"/>
      <c r="O233" s="3"/>
    </row>
    <row r="234" spans="1:15" x14ac:dyDescent="0.25">
      <c r="A234" s="1"/>
      <c r="B234" s="1"/>
      <c r="C234" s="1"/>
      <c r="G234" s="1"/>
      <c r="N234" s="3"/>
      <c r="O234" s="3"/>
    </row>
    <row r="235" spans="1:15" x14ac:dyDescent="0.25">
      <c r="A235" s="1"/>
      <c r="B235" s="1"/>
      <c r="C235" s="1"/>
      <c r="G235" s="1"/>
      <c r="N235" s="3"/>
      <c r="O235" s="3"/>
    </row>
    <row r="236" spans="1:15" x14ac:dyDescent="0.25">
      <c r="A236" s="1"/>
      <c r="B236" s="1"/>
      <c r="C236" s="1"/>
      <c r="G236" s="1"/>
      <c r="N236" s="3"/>
      <c r="O236" s="3"/>
    </row>
    <row r="237" spans="1:15" x14ac:dyDescent="0.25">
      <c r="A237" s="1"/>
      <c r="B237" s="1"/>
      <c r="C237" s="1"/>
      <c r="G237" s="1"/>
      <c r="N237" s="3"/>
      <c r="O237" s="3"/>
    </row>
    <row r="238" spans="1:15" x14ac:dyDescent="0.25">
      <c r="A238" s="1"/>
      <c r="B238" s="1"/>
      <c r="C238" s="1"/>
      <c r="G238" s="1"/>
      <c r="N238" s="3"/>
      <c r="O238" s="3"/>
    </row>
    <row r="239" spans="1:15" x14ac:dyDescent="0.25">
      <c r="A239" s="1"/>
      <c r="B239" s="1"/>
      <c r="C239" s="1"/>
      <c r="G239" s="1"/>
      <c r="N239" s="3"/>
      <c r="O239" s="3"/>
    </row>
    <row r="240" spans="1:15" x14ac:dyDescent="0.25">
      <c r="A240" s="1"/>
      <c r="B240" s="1"/>
      <c r="C240" s="1"/>
      <c r="G240" s="1"/>
      <c r="N240" s="3"/>
      <c r="O240" s="3"/>
    </row>
    <row r="241" spans="1:15" x14ac:dyDescent="0.25">
      <c r="A241" s="1"/>
      <c r="B241" s="1"/>
      <c r="C241" s="1"/>
      <c r="G241" s="1"/>
      <c r="N241" s="3"/>
      <c r="O241" s="3"/>
    </row>
    <row r="242" spans="1:15" x14ac:dyDescent="0.25">
      <c r="A242" s="1"/>
      <c r="B242" s="1"/>
      <c r="C242" s="1"/>
      <c r="G242" s="1"/>
      <c r="N242" s="3"/>
      <c r="O242" s="3"/>
    </row>
    <row r="243" spans="1:15" x14ac:dyDescent="0.25">
      <c r="A243" s="1"/>
      <c r="B243" s="1"/>
      <c r="C243" s="1"/>
      <c r="G243" s="1"/>
      <c r="N243" s="3"/>
      <c r="O243" s="3"/>
    </row>
    <row r="244" spans="1:15" x14ac:dyDescent="0.25">
      <c r="A244" s="1"/>
      <c r="B244" s="1"/>
      <c r="C244" s="1"/>
      <c r="G244" s="1"/>
      <c r="N244" s="3"/>
      <c r="O244" s="3"/>
    </row>
    <row r="245" spans="1:15" x14ac:dyDescent="0.25">
      <c r="A245" s="1"/>
      <c r="B245" s="1"/>
      <c r="C245" s="1"/>
      <c r="G245" s="1"/>
      <c r="N245" s="3"/>
      <c r="O245" s="3"/>
    </row>
    <row r="246" spans="1:15" x14ac:dyDescent="0.25">
      <c r="A246" s="1"/>
      <c r="B246" s="1"/>
      <c r="C246" s="1"/>
      <c r="G246" s="1"/>
      <c r="N246" s="3"/>
      <c r="O246" s="3"/>
    </row>
    <row r="247" spans="1:15" x14ac:dyDescent="0.25">
      <c r="A247" s="1"/>
      <c r="B247" s="1"/>
      <c r="C247" s="1"/>
      <c r="G247" s="1"/>
      <c r="N247" s="3"/>
      <c r="O247" s="3"/>
    </row>
    <row r="248" spans="1:15" x14ac:dyDescent="0.25">
      <c r="A248" s="1"/>
      <c r="B248" s="1"/>
      <c r="C248" s="1"/>
      <c r="G248" s="1"/>
      <c r="N248" s="3"/>
      <c r="O248" s="3"/>
    </row>
    <row r="249" spans="1:15" x14ac:dyDescent="0.25">
      <c r="A249" s="1"/>
      <c r="B249" s="1"/>
      <c r="C249" s="1"/>
      <c r="G249" s="1"/>
      <c r="N249" s="3"/>
      <c r="O249" s="3"/>
    </row>
    <row r="250" spans="1:15" x14ac:dyDescent="0.25">
      <c r="A250" s="1"/>
      <c r="B250" s="1"/>
      <c r="C250" s="1"/>
      <c r="G250" s="1"/>
      <c r="N250" s="3"/>
      <c r="O250" s="3"/>
    </row>
    <row r="251" spans="1:15" x14ac:dyDescent="0.25">
      <c r="A251" s="1"/>
      <c r="B251" s="1"/>
      <c r="C251" s="1"/>
      <c r="G251" s="1"/>
      <c r="N251" s="3"/>
      <c r="O251" s="3"/>
    </row>
    <row r="252" spans="1:15" x14ac:dyDescent="0.25">
      <c r="A252" s="1"/>
      <c r="B252" s="1"/>
      <c r="C252" s="1"/>
      <c r="G252" s="1"/>
      <c r="N252" s="3"/>
      <c r="O252" s="3"/>
    </row>
    <row r="253" spans="1:15" x14ac:dyDescent="0.25">
      <c r="A253" s="1"/>
      <c r="B253" s="1"/>
      <c r="C253" s="1"/>
      <c r="G253" s="1"/>
      <c r="N253" s="3"/>
      <c r="O253" s="3"/>
    </row>
    <row r="254" spans="1:15" x14ac:dyDescent="0.25">
      <c r="A254" s="1"/>
      <c r="B254" s="1"/>
      <c r="C254" s="1"/>
      <c r="G254" s="1"/>
      <c r="N254" s="3"/>
      <c r="O254" s="3"/>
    </row>
    <row r="255" spans="1:15" x14ac:dyDescent="0.25">
      <c r="A255" s="1"/>
      <c r="B255" s="1"/>
      <c r="C255" s="1"/>
      <c r="G255" s="1"/>
      <c r="N255" s="3"/>
      <c r="O255" s="3"/>
    </row>
    <row r="256" spans="1:15" x14ac:dyDescent="0.25">
      <c r="A256" s="1"/>
      <c r="B256" s="1"/>
      <c r="C256" s="1"/>
      <c r="G256" s="1"/>
      <c r="N256" s="3"/>
      <c r="O256" s="3"/>
    </row>
    <row r="257" spans="1:15" x14ac:dyDescent="0.25">
      <c r="A257" s="1"/>
      <c r="B257" s="1"/>
      <c r="C257" s="1"/>
      <c r="G257" s="1"/>
      <c r="N257" s="3"/>
      <c r="O257" s="3"/>
    </row>
    <row r="258" spans="1:15" x14ac:dyDescent="0.25">
      <c r="A258" s="1"/>
      <c r="B258" s="1"/>
      <c r="C258" s="1"/>
      <c r="G258" s="1"/>
      <c r="N258" s="3"/>
      <c r="O258" s="3"/>
    </row>
    <row r="259" spans="1:15" x14ac:dyDescent="0.25">
      <c r="A259" s="1"/>
      <c r="B259" s="1"/>
      <c r="C259" s="1"/>
      <c r="G259" s="1"/>
      <c r="N259" s="3"/>
      <c r="O259" s="3"/>
    </row>
    <row r="260" spans="1:15" x14ac:dyDescent="0.25">
      <c r="A260" s="1"/>
      <c r="B260" s="1"/>
      <c r="C260" s="1"/>
      <c r="G260" s="1"/>
      <c r="N260" s="3"/>
      <c r="O260" s="3"/>
    </row>
    <row r="261" spans="1:15" x14ac:dyDescent="0.25">
      <c r="A261" s="1"/>
      <c r="B261" s="1"/>
      <c r="C261" s="1"/>
      <c r="G261" s="1"/>
      <c r="N261" s="3"/>
      <c r="O261" s="3"/>
    </row>
    <row r="262" spans="1:15" x14ac:dyDescent="0.25">
      <c r="A262" s="1"/>
      <c r="B262" s="1"/>
      <c r="C262" s="1"/>
      <c r="G262" s="1"/>
      <c r="N262" s="3"/>
      <c r="O262" s="3"/>
    </row>
    <row r="263" spans="1:15" x14ac:dyDescent="0.25">
      <c r="A263" s="1"/>
      <c r="B263" s="1"/>
      <c r="C263" s="1"/>
      <c r="G263" s="1"/>
      <c r="N263" s="3"/>
      <c r="O263" s="3"/>
    </row>
    <row r="264" spans="1:15" x14ac:dyDescent="0.25">
      <c r="A264" s="1"/>
      <c r="B264" s="1"/>
      <c r="C264" s="1"/>
      <c r="G264" s="1"/>
      <c r="N264" s="3"/>
      <c r="O264" s="3"/>
    </row>
    <row r="265" spans="1:15" x14ac:dyDescent="0.25">
      <c r="A265" s="1"/>
      <c r="B265" s="1"/>
      <c r="C265" s="1"/>
      <c r="G265" s="1"/>
      <c r="N265" s="3"/>
      <c r="O265" s="3"/>
    </row>
    <row r="266" spans="1:15" x14ac:dyDescent="0.25">
      <c r="A266" s="1"/>
      <c r="B266" s="1"/>
      <c r="C266" s="1"/>
      <c r="G266" s="1"/>
      <c r="N266" s="3"/>
      <c r="O266" s="3"/>
    </row>
    <row r="267" spans="1:15" x14ac:dyDescent="0.25">
      <c r="A267" s="1"/>
      <c r="B267" s="1"/>
      <c r="C267" s="1"/>
      <c r="G267" s="1"/>
      <c r="N267" s="3"/>
      <c r="O267" s="3"/>
    </row>
    <row r="268" spans="1:15" x14ac:dyDescent="0.25">
      <c r="A268" s="1"/>
      <c r="B268" s="1"/>
      <c r="C268" s="1"/>
      <c r="G268" s="1"/>
      <c r="N268" s="3"/>
      <c r="O268" s="3"/>
    </row>
    <row r="269" spans="1:15" x14ac:dyDescent="0.25">
      <c r="A269" s="1"/>
      <c r="B269" s="1"/>
      <c r="C269" s="1"/>
      <c r="G269" s="1"/>
      <c r="N269" s="3"/>
      <c r="O269" s="3"/>
    </row>
    <row r="270" spans="1:15" x14ac:dyDescent="0.25">
      <c r="A270" s="1"/>
      <c r="B270" s="1"/>
      <c r="C270" s="1"/>
      <c r="G270" s="1"/>
      <c r="N270" s="3"/>
      <c r="O270" s="3"/>
    </row>
    <row r="271" spans="1:15" x14ac:dyDescent="0.25">
      <c r="A271" s="1"/>
      <c r="B271" s="1"/>
      <c r="C271" s="1"/>
      <c r="G271" s="1"/>
      <c r="N271" s="3"/>
      <c r="O271" s="3"/>
    </row>
    <row r="272" spans="1:15" x14ac:dyDescent="0.25">
      <c r="A272" s="1"/>
      <c r="B272" s="1"/>
      <c r="C272" s="1"/>
      <c r="G272" s="1"/>
      <c r="N272" s="3"/>
      <c r="O272" s="3"/>
    </row>
    <row r="273" spans="1:15" x14ac:dyDescent="0.25">
      <c r="A273" s="1"/>
      <c r="B273" s="1"/>
      <c r="C273" s="1"/>
      <c r="G273" s="1"/>
      <c r="N273" s="3"/>
      <c r="O273" s="3"/>
    </row>
    <row r="274" spans="1:15" x14ac:dyDescent="0.25">
      <c r="A274" s="1"/>
      <c r="B274" s="1"/>
      <c r="C274" s="1"/>
      <c r="G274" s="1"/>
      <c r="N274" s="3"/>
      <c r="O274" s="3"/>
    </row>
    <row r="275" spans="1:15" x14ac:dyDescent="0.25">
      <c r="A275" s="1"/>
      <c r="B275" s="1"/>
      <c r="C275" s="1"/>
      <c r="G275" s="1"/>
      <c r="N275" s="3"/>
      <c r="O275" s="3"/>
    </row>
    <row r="276" spans="1:15" x14ac:dyDescent="0.25">
      <c r="A276" s="1"/>
      <c r="B276" s="1"/>
      <c r="C276" s="1"/>
      <c r="G276" s="1"/>
      <c r="N276" s="3"/>
      <c r="O276" s="3"/>
    </row>
    <row r="277" spans="1:15" x14ac:dyDescent="0.25">
      <c r="A277" s="1"/>
      <c r="B277" s="1"/>
      <c r="C277" s="1"/>
      <c r="G277" s="1"/>
      <c r="N277" s="3"/>
      <c r="O277" s="3"/>
    </row>
    <row r="278" spans="1:15" x14ac:dyDescent="0.25">
      <c r="A278" s="1"/>
      <c r="B278" s="1"/>
      <c r="C278" s="1"/>
      <c r="G278" s="1"/>
      <c r="N278" s="3"/>
      <c r="O278" s="3"/>
    </row>
    <row r="279" spans="1:15" x14ac:dyDescent="0.25">
      <c r="A279" s="1"/>
      <c r="B279" s="1"/>
      <c r="C279" s="1"/>
      <c r="G279" s="1"/>
      <c r="N279" s="3"/>
      <c r="O279" s="3"/>
    </row>
    <row r="280" spans="1:15" x14ac:dyDescent="0.25">
      <c r="A280" s="1"/>
      <c r="B280" s="1"/>
      <c r="C280" s="1"/>
      <c r="G280" s="1"/>
      <c r="N280" s="3"/>
      <c r="O280" s="3"/>
    </row>
    <row r="281" spans="1:15" x14ac:dyDescent="0.25">
      <c r="A281" s="1"/>
      <c r="B281" s="1"/>
      <c r="C281" s="1"/>
      <c r="G281" s="1"/>
      <c r="N281" s="3"/>
      <c r="O281" s="3"/>
    </row>
    <row r="282" spans="1:15" x14ac:dyDescent="0.25">
      <c r="A282" s="1"/>
      <c r="B282" s="1"/>
      <c r="C282" s="1"/>
      <c r="G282" s="1"/>
      <c r="N282" s="3"/>
      <c r="O282" s="3"/>
    </row>
    <row r="283" spans="1:15" x14ac:dyDescent="0.25">
      <c r="A283" s="1"/>
      <c r="B283" s="1"/>
      <c r="C283" s="1"/>
      <c r="G283" s="1"/>
      <c r="N283" s="3"/>
      <c r="O283" s="3"/>
    </row>
    <row r="284" spans="1:15" x14ac:dyDescent="0.25">
      <c r="A284" s="1"/>
      <c r="B284" s="1"/>
      <c r="C284" s="1"/>
      <c r="G284" s="1"/>
      <c r="N284" s="3"/>
      <c r="O284" s="3"/>
    </row>
    <row r="285" spans="1:15" x14ac:dyDescent="0.25">
      <c r="A285" s="1"/>
      <c r="B285" s="1"/>
      <c r="C285" s="1"/>
      <c r="G285" s="1"/>
      <c r="N285" s="3"/>
      <c r="O285" s="3"/>
    </row>
    <row r="286" spans="1:15" x14ac:dyDescent="0.25">
      <c r="A286" s="1"/>
      <c r="B286" s="1"/>
      <c r="C286" s="1"/>
      <c r="G286" s="1"/>
      <c r="N286" s="3"/>
      <c r="O286" s="3"/>
    </row>
    <row r="287" spans="1:15" x14ac:dyDescent="0.25">
      <c r="A287" s="1"/>
      <c r="B287" s="1"/>
      <c r="C287" s="1"/>
      <c r="G287" s="1"/>
      <c r="N287" s="3"/>
      <c r="O287" s="3"/>
    </row>
    <row r="288" spans="1:15" x14ac:dyDescent="0.25">
      <c r="A288" s="1"/>
      <c r="B288" s="1"/>
      <c r="C288" s="1"/>
      <c r="G288" s="1"/>
      <c r="N288" s="3"/>
      <c r="O288" s="3"/>
    </row>
    <row r="289" spans="1:15" x14ac:dyDescent="0.25">
      <c r="A289" s="1"/>
      <c r="B289" s="1"/>
      <c r="C289" s="1"/>
      <c r="G289" s="1"/>
      <c r="N289" s="3"/>
      <c r="O289" s="3"/>
    </row>
    <row r="290" spans="1:15" x14ac:dyDescent="0.25">
      <c r="A290" s="1"/>
      <c r="B290" s="1"/>
      <c r="C290" s="1"/>
      <c r="G290" s="1"/>
      <c r="N290" s="3"/>
      <c r="O290" s="3"/>
    </row>
    <row r="291" spans="1:15" x14ac:dyDescent="0.25">
      <c r="A291" s="1"/>
      <c r="B291" s="1"/>
      <c r="C291" s="1"/>
      <c r="G291" s="1"/>
      <c r="N291" s="3"/>
      <c r="O291" s="3"/>
    </row>
    <row r="292" spans="1:15" x14ac:dyDescent="0.25">
      <c r="A292" s="1"/>
      <c r="B292" s="1"/>
      <c r="C292" s="1"/>
      <c r="G292" s="1"/>
      <c r="N292" s="3"/>
      <c r="O292" s="3"/>
    </row>
    <row r="293" spans="1:15" x14ac:dyDescent="0.25">
      <c r="A293" s="1"/>
      <c r="B293" s="1"/>
      <c r="C293" s="1"/>
      <c r="G293" s="1"/>
      <c r="N293" s="3"/>
      <c r="O293" s="3"/>
    </row>
    <row r="294" spans="1:15" x14ac:dyDescent="0.25">
      <c r="A294" s="1"/>
      <c r="B294" s="1"/>
      <c r="C294" s="1"/>
      <c r="G294" s="1"/>
      <c r="N294" s="3"/>
      <c r="O294" s="3"/>
    </row>
    <row r="295" spans="1:15" x14ac:dyDescent="0.25">
      <c r="A295" s="1"/>
      <c r="B295" s="1"/>
      <c r="C295" s="1"/>
      <c r="G295" s="1"/>
      <c r="N295" s="3"/>
      <c r="O295" s="3"/>
    </row>
    <row r="296" spans="1:15" x14ac:dyDescent="0.25">
      <c r="A296" s="1"/>
      <c r="B296" s="1"/>
      <c r="C296" s="1"/>
      <c r="G296" s="1"/>
      <c r="N296" s="3"/>
      <c r="O296" s="3"/>
    </row>
    <row r="297" spans="1:15" x14ac:dyDescent="0.25">
      <c r="A297" s="1"/>
      <c r="B297" s="1"/>
      <c r="C297" s="1"/>
      <c r="G297" s="1"/>
      <c r="N297" s="3"/>
      <c r="O297" s="3"/>
    </row>
    <row r="298" spans="1:15" x14ac:dyDescent="0.25">
      <c r="A298" s="1"/>
      <c r="B298" s="1"/>
      <c r="C298" s="1"/>
      <c r="G298" s="1"/>
      <c r="N298" s="3"/>
      <c r="O298" s="3"/>
    </row>
    <row r="299" spans="1:15" x14ac:dyDescent="0.25">
      <c r="A299" s="1"/>
      <c r="B299" s="1"/>
      <c r="C299" s="1"/>
      <c r="G299" s="1"/>
      <c r="N299" s="3"/>
      <c r="O299" s="3"/>
    </row>
    <row r="300" spans="1:15" x14ac:dyDescent="0.25">
      <c r="A300" s="1"/>
      <c r="B300" s="1"/>
      <c r="C300" s="1"/>
      <c r="G300" s="1"/>
      <c r="N300" s="3"/>
      <c r="O300" s="3"/>
    </row>
    <row r="301" spans="1:15" x14ac:dyDescent="0.25">
      <c r="A301" s="1"/>
      <c r="B301" s="1"/>
      <c r="C301" s="1"/>
      <c r="G301" s="1"/>
      <c r="N301" s="3"/>
      <c r="O301" s="3"/>
    </row>
    <row r="302" spans="1:15" x14ac:dyDescent="0.25">
      <c r="A302" s="1"/>
      <c r="B302" s="1"/>
      <c r="C302" s="1"/>
      <c r="G302" s="1"/>
      <c r="N302" s="3"/>
      <c r="O302" s="3"/>
    </row>
    <row r="303" spans="1:15" x14ac:dyDescent="0.25">
      <c r="A303" s="1"/>
      <c r="B303" s="1"/>
      <c r="C303" s="1"/>
      <c r="G303" s="1"/>
      <c r="N303" s="3"/>
      <c r="O303" s="3"/>
    </row>
    <row r="304" spans="1:15" x14ac:dyDescent="0.25">
      <c r="A304" s="1"/>
      <c r="B304" s="1"/>
      <c r="C304" s="1"/>
      <c r="G304" s="1"/>
      <c r="N304" s="3"/>
      <c r="O304" s="3"/>
    </row>
    <row r="305" spans="1:15" x14ac:dyDescent="0.25">
      <c r="A305" s="1"/>
      <c r="B305" s="1"/>
      <c r="C305" s="1"/>
      <c r="G305" s="1"/>
      <c r="N305" s="3"/>
      <c r="O305" s="3"/>
    </row>
    <row r="306" spans="1:15" x14ac:dyDescent="0.25">
      <c r="A306" s="1"/>
      <c r="B306" s="1"/>
      <c r="C306" s="1"/>
      <c r="G306" s="1"/>
      <c r="N306" s="3"/>
      <c r="O306" s="3"/>
    </row>
    <row r="307" spans="1:15" x14ac:dyDescent="0.25">
      <c r="A307" s="1"/>
      <c r="B307" s="1"/>
      <c r="C307" s="1"/>
      <c r="G307" s="1"/>
      <c r="N307" s="3"/>
      <c r="O307" s="3"/>
    </row>
    <row r="308" spans="1:15" x14ac:dyDescent="0.25">
      <c r="A308" s="1"/>
      <c r="B308" s="1"/>
      <c r="C308" s="1"/>
      <c r="G308" s="1"/>
      <c r="N308" s="3"/>
      <c r="O308" s="3"/>
    </row>
    <row r="309" spans="1:15" x14ac:dyDescent="0.25">
      <c r="A309" s="1"/>
      <c r="B309" s="1"/>
      <c r="C309" s="1"/>
      <c r="G309" s="1"/>
      <c r="N309" s="3"/>
      <c r="O309" s="3"/>
    </row>
    <row r="310" spans="1:15" x14ac:dyDescent="0.25">
      <c r="A310" s="1"/>
      <c r="B310" s="1"/>
      <c r="C310" s="1"/>
      <c r="G310" s="1"/>
      <c r="N310" s="3"/>
      <c r="O310" s="3"/>
    </row>
    <row r="311" spans="1:15" x14ac:dyDescent="0.25">
      <c r="A311" s="1"/>
      <c r="B311" s="1"/>
      <c r="C311" s="1"/>
      <c r="G311" s="1"/>
      <c r="N311" s="3"/>
      <c r="O311" s="3"/>
    </row>
    <row r="312" spans="1:15" x14ac:dyDescent="0.25">
      <c r="A312" s="1"/>
      <c r="B312" s="1"/>
      <c r="C312" s="1"/>
      <c r="G312" s="1"/>
      <c r="N312" s="3"/>
      <c r="O312" s="3"/>
    </row>
    <row r="313" spans="1:15" x14ac:dyDescent="0.25">
      <c r="A313" s="1"/>
      <c r="B313" s="1"/>
      <c r="C313" s="1"/>
      <c r="G313" s="1"/>
      <c r="N313" s="3"/>
      <c r="O313" s="3"/>
    </row>
    <row r="314" spans="1:15" x14ac:dyDescent="0.25">
      <c r="A314" s="1"/>
      <c r="B314" s="1"/>
      <c r="C314" s="1"/>
      <c r="G314" s="1"/>
      <c r="N314" s="3"/>
      <c r="O314" s="3"/>
    </row>
    <row r="315" spans="1:15" x14ac:dyDescent="0.25">
      <c r="A315" s="1"/>
      <c r="B315" s="1"/>
      <c r="C315" s="1"/>
      <c r="G315" s="1"/>
      <c r="N315" s="3"/>
      <c r="O315" s="3"/>
    </row>
    <row r="316" spans="1:15" x14ac:dyDescent="0.25">
      <c r="A316" s="1"/>
      <c r="B316" s="1"/>
      <c r="C316" s="1"/>
      <c r="G316" s="1"/>
      <c r="N316" s="3"/>
      <c r="O316" s="3"/>
    </row>
    <row r="317" spans="1:15" x14ac:dyDescent="0.25">
      <c r="A317" s="1"/>
      <c r="B317" s="1"/>
      <c r="C317" s="1"/>
      <c r="G317" s="1"/>
      <c r="N317" s="3"/>
      <c r="O317" s="3"/>
    </row>
    <row r="318" spans="1:15" x14ac:dyDescent="0.25">
      <c r="A318" s="1"/>
      <c r="B318" s="1"/>
      <c r="C318" s="1"/>
      <c r="G318" s="1"/>
      <c r="N318" s="3"/>
      <c r="O318" s="3"/>
    </row>
    <row r="319" spans="1:15" ht="15.75" customHeight="1" x14ac:dyDescent="0.25">
      <c r="A319" s="1"/>
      <c r="B319" s="1"/>
      <c r="C319" s="1"/>
      <c r="G319" s="1"/>
      <c r="N319" s="3"/>
      <c r="O319" s="3"/>
    </row>
    <row r="320" spans="1:15" x14ac:dyDescent="0.25">
      <c r="A320" s="1"/>
      <c r="B320" s="1"/>
      <c r="C320" s="1"/>
      <c r="G320" s="1"/>
      <c r="N320" s="3"/>
      <c r="O320" s="3"/>
    </row>
    <row r="321" spans="1:15" x14ac:dyDescent="0.25">
      <c r="A321" s="1"/>
      <c r="B321" s="1"/>
      <c r="C321" s="1"/>
      <c r="G321" s="1"/>
      <c r="N321" s="3"/>
      <c r="O321" s="3"/>
    </row>
    <row r="322" spans="1:15" x14ac:dyDescent="0.25">
      <c r="A322" s="1"/>
      <c r="B322" s="1"/>
      <c r="C322" s="1"/>
      <c r="G322" s="1"/>
      <c r="N322" s="3"/>
      <c r="O322" s="3"/>
    </row>
    <row r="323" spans="1:15" x14ac:dyDescent="0.25">
      <c r="A323" s="1"/>
      <c r="B323" s="1"/>
      <c r="C323" s="1"/>
      <c r="G323" s="1"/>
      <c r="N323" s="3"/>
      <c r="O323" s="3"/>
    </row>
    <row r="324" spans="1:15" x14ac:dyDescent="0.25">
      <c r="A324" s="1"/>
      <c r="B324" s="1"/>
      <c r="C324" s="1"/>
      <c r="G324" s="1"/>
      <c r="N324" s="3"/>
      <c r="O324" s="3"/>
    </row>
    <row r="325" spans="1:15" x14ac:dyDescent="0.25">
      <c r="A325" s="1"/>
      <c r="B325" s="1"/>
      <c r="C325" s="1"/>
      <c r="G325" s="1"/>
      <c r="N325" s="3"/>
      <c r="O325" s="3"/>
    </row>
    <row r="326" spans="1:15" x14ac:dyDescent="0.25">
      <c r="A326" s="1"/>
      <c r="B326" s="1"/>
      <c r="C326" s="1"/>
      <c r="G326" s="1"/>
      <c r="N326" s="3"/>
      <c r="O326" s="3"/>
    </row>
    <row r="327" spans="1:15" x14ac:dyDescent="0.25">
      <c r="A327" s="1"/>
      <c r="B327" s="1"/>
      <c r="C327" s="1"/>
      <c r="G327" s="1"/>
      <c r="N327" s="3"/>
      <c r="O327" s="3"/>
    </row>
    <row r="328" spans="1:15" x14ac:dyDescent="0.25">
      <c r="A328" s="1"/>
      <c r="B328" s="1"/>
      <c r="C328" s="1"/>
      <c r="G328" s="1"/>
      <c r="N328" s="3"/>
      <c r="O328" s="3"/>
    </row>
    <row r="329" spans="1:15" x14ac:dyDescent="0.25">
      <c r="A329" s="1"/>
      <c r="B329" s="1"/>
      <c r="C329" s="1"/>
      <c r="G329" s="1"/>
      <c r="N329" s="3"/>
      <c r="O329" s="3"/>
    </row>
    <row r="330" spans="1:15" x14ac:dyDescent="0.25">
      <c r="A330" s="1"/>
      <c r="B330" s="1"/>
      <c r="C330" s="1"/>
      <c r="G330" s="1"/>
      <c r="N330" s="3"/>
      <c r="O330" s="3"/>
    </row>
    <row r="331" spans="1:15" x14ac:dyDescent="0.25">
      <c r="A331" s="1"/>
      <c r="B331" s="1"/>
      <c r="C331" s="1"/>
      <c r="G331" s="1"/>
      <c r="N331" s="3"/>
      <c r="O331" s="3"/>
    </row>
    <row r="332" spans="1:15" x14ac:dyDescent="0.25">
      <c r="A332" s="1"/>
      <c r="B332" s="1"/>
      <c r="C332" s="1"/>
      <c r="G332" s="1"/>
      <c r="N332" s="3"/>
      <c r="O332" s="3"/>
    </row>
    <row r="333" spans="1:15" x14ac:dyDescent="0.25">
      <c r="A333" s="1"/>
      <c r="B333" s="1"/>
      <c r="C333" s="1"/>
      <c r="G333" s="1"/>
      <c r="N333" s="3"/>
      <c r="O333" s="3"/>
    </row>
    <row r="334" spans="1:15" x14ac:dyDescent="0.25">
      <c r="A334" s="1"/>
      <c r="B334" s="1"/>
      <c r="C334" s="1"/>
      <c r="G334" s="1"/>
      <c r="N334" s="3"/>
      <c r="O334" s="3"/>
    </row>
    <row r="335" spans="1:15" x14ac:dyDescent="0.25">
      <c r="A335" s="1"/>
      <c r="B335" s="1"/>
      <c r="C335" s="1"/>
      <c r="G335" s="1"/>
      <c r="N335" s="3"/>
      <c r="O335" s="3"/>
    </row>
    <row r="336" spans="1:15" x14ac:dyDescent="0.25">
      <c r="A336" s="1"/>
      <c r="B336" s="1"/>
      <c r="C336" s="1"/>
      <c r="G336" s="1"/>
      <c r="N336" s="3"/>
      <c r="O336" s="3"/>
    </row>
    <row r="337" spans="1:15" x14ac:dyDescent="0.25">
      <c r="A337" s="1"/>
      <c r="B337" s="1"/>
      <c r="C337" s="1"/>
      <c r="G337" s="1"/>
      <c r="N337" s="3"/>
      <c r="O337" s="3"/>
    </row>
    <row r="338" spans="1:15" x14ac:dyDescent="0.25">
      <c r="A338" s="1"/>
      <c r="B338" s="1"/>
      <c r="C338" s="1"/>
      <c r="G338" s="1"/>
      <c r="N338" s="3"/>
      <c r="O338" s="3"/>
    </row>
    <row r="339" spans="1:15" x14ac:dyDescent="0.25">
      <c r="A339" s="1"/>
      <c r="B339" s="1"/>
      <c r="C339" s="1"/>
      <c r="G339" s="1"/>
      <c r="N339" s="3"/>
      <c r="O339" s="3"/>
    </row>
    <row r="340" spans="1:15" x14ac:dyDescent="0.25">
      <c r="A340" s="1"/>
      <c r="B340" s="1"/>
      <c r="C340" s="1"/>
      <c r="G340" s="1"/>
      <c r="N340" s="3"/>
      <c r="O340" s="3"/>
    </row>
    <row r="341" spans="1:15" x14ac:dyDescent="0.25">
      <c r="A341" s="1"/>
      <c r="B341" s="1"/>
      <c r="C341" s="1"/>
      <c r="G341" s="1"/>
      <c r="N341" s="3"/>
      <c r="O341" s="3"/>
    </row>
    <row r="342" spans="1:15" x14ac:dyDescent="0.25">
      <c r="A342" s="1"/>
      <c r="B342" s="1"/>
      <c r="C342" s="1"/>
      <c r="G342" s="1"/>
      <c r="N342" s="3"/>
      <c r="O342" s="3"/>
    </row>
    <row r="343" spans="1:15" x14ac:dyDescent="0.25">
      <c r="A343" s="1"/>
      <c r="B343" s="1"/>
      <c r="C343" s="1"/>
      <c r="G343" s="1"/>
      <c r="N343" s="3"/>
      <c r="O343" s="3"/>
    </row>
    <row r="344" spans="1:15" x14ac:dyDescent="0.25">
      <c r="A344" s="1"/>
      <c r="B344" s="1"/>
      <c r="C344" s="1"/>
      <c r="G344" s="1"/>
      <c r="N344" s="3"/>
      <c r="O344" s="3"/>
    </row>
    <row r="345" spans="1:15" x14ac:dyDescent="0.25">
      <c r="A345" s="1"/>
      <c r="B345" s="1"/>
      <c r="C345" s="1"/>
      <c r="G345" s="1"/>
      <c r="N345" s="3"/>
      <c r="O345" s="3"/>
    </row>
    <row r="346" spans="1:15" x14ac:dyDescent="0.25">
      <c r="A346" s="1"/>
      <c r="B346" s="1"/>
      <c r="C346" s="1"/>
      <c r="G346" s="1"/>
      <c r="N346" s="3"/>
      <c r="O346" s="3"/>
    </row>
    <row r="347" spans="1:15" x14ac:dyDescent="0.25">
      <c r="A347" s="1"/>
      <c r="B347" s="1"/>
      <c r="C347" s="1"/>
      <c r="G347" s="1"/>
      <c r="N347" s="3"/>
      <c r="O347" s="3"/>
    </row>
    <row r="348" spans="1:15" x14ac:dyDescent="0.25">
      <c r="A348" s="1"/>
      <c r="B348" s="1"/>
      <c r="C348" s="1"/>
      <c r="G348" s="1"/>
      <c r="N348" s="3"/>
      <c r="O348" s="3"/>
    </row>
    <row r="349" spans="1:15" x14ac:dyDescent="0.25">
      <c r="A349" s="1"/>
      <c r="B349" s="1"/>
      <c r="C349" s="1"/>
      <c r="G349" s="1"/>
      <c r="N349" s="3"/>
      <c r="O349" s="3"/>
    </row>
    <row r="350" spans="1:15" x14ac:dyDescent="0.25">
      <c r="A350" s="1"/>
      <c r="B350" s="1"/>
      <c r="C350" s="1"/>
      <c r="G350" s="1"/>
      <c r="N350" s="3"/>
      <c r="O350" s="3"/>
    </row>
    <row r="351" spans="1:15" x14ac:dyDescent="0.25">
      <c r="A351" s="1"/>
      <c r="B351" s="1"/>
      <c r="C351" s="1"/>
      <c r="G351" s="1"/>
      <c r="N351" s="3"/>
      <c r="O351" s="3"/>
    </row>
    <row r="352" spans="1:15" x14ac:dyDescent="0.25">
      <c r="A352" s="1"/>
      <c r="B352" s="1"/>
      <c r="C352" s="1"/>
      <c r="G352" s="1"/>
      <c r="N352" s="3"/>
      <c r="O352" s="3"/>
    </row>
    <row r="353" spans="1:15" x14ac:dyDescent="0.25">
      <c r="A353" s="1"/>
      <c r="B353" s="1"/>
      <c r="C353" s="1"/>
      <c r="G353" s="1"/>
      <c r="N353" s="3"/>
      <c r="O353" s="3"/>
    </row>
    <row r="354" spans="1:15" x14ac:dyDescent="0.25">
      <c r="A354" s="1"/>
      <c r="B354" s="1"/>
      <c r="C354" s="1"/>
      <c r="G354" s="1"/>
      <c r="N354" s="3"/>
      <c r="O354" s="3"/>
    </row>
    <row r="355" spans="1:15" x14ac:dyDescent="0.25">
      <c r="A355" s="1"/>
      <c r="B355" s="1"/>
      <c r="C355" s="1"/>
      <c r="G355" s="1"/>
      <c r="N355" s="3"/>
      <c r="O355" s="3"/>
    </row>
    <row r="356" spans="1:15" x14ac:dyDescent="0.25">
      <c r="A356" s="1"/>
      <c r="B356" s="1"/>
      <c r="C356" s="1"/>
      <c r="G356" s="1"/>
      <c r="N356" s="3"/>
      <c r="O356" s="3"/>
    </row>
    <row r="357" spans="1:15" x14ac:dyDescent="0.25">
      <c r="A357" s="1"/>
      <c r="B357" s="1"/>
      <c r="C357" s="1"/>
      <c r="G357" s="1"/>
      <c r="N357" s="3"/>
      <c r="O357" s="3"/>
    </row>
    <row r="358" spans="1:15" x14ac:dyDescent="0.25">
      <c r="A358" s="1"/>
      <c r="B358" s="1"/>
      <c r="C358" s="1"/>
      <c r="G358" s="1"/>
      <c r="N358" s="3"/>
      <c r="O358" s="3"/>
    </row>
    <row r="359" spans="1:15" x14ac:dyDescent="0.25">
      <c r="A359" s="1"/>
      <c r="B359" s="1"/>
      <c r="C359" s="1"/>
      <c r="G359" s="1"/>
      <c r="N359" s="3"/>
      <c r="O359" s="3"/>
    </row>
    <row r="360" spans="1:15" x14ac:dyDescent="0.25">
      <c r="A360" s="1"/>
      <c r="B360" s="1"/>
      <c r="C360" s="1"/>
      <c r="G360" s="1"/>
      <c r="N360" s="3"/>
      <c r="O360" s="3"/>
    </row>
    <row r="361" spans="1:15" x14ac:dyDescent="0.25">
      <c r="A361" s="1"/>
      <c r="B361" s="1"/>
      <c r="C361" s="1"/>
      <c r="G361" s="1"/>
      <c r="N361" s="3"/>
      <c r="O361" s="3"/>
    </row>
    <row r="362" spans="1:15" x14ac:dyDescent="0.25">
      <c r="A362" s="1"/>
      <c r="B362" s="1"/>
      <c r="C362" s="1"/>
      <c r="G362" s="1"/>
      <c r="N362" s="3"/>
      <c r="O362" s="3"/>
    </row>
    <row r="363" spans="1:15" x14ac:dyDescent="0.25">
      <c r="A363" s="1"/>
      <c r="B363" s="1"/>
      <c r="C363" s="1"/>
      <c r="G363" s="1"/>
      <c r="N363" s="3"/>
      <c r="O363" s="3"/>
    </row>
    <row r="364" spans="1:15" x14ac:dyDescent="0.25">
      <c r="A364" s="1"/>
      <c r="B364" s="1"/>
      <c r="C364" s="1"/>
      <c r="G364" s="1"/>
      <c r="N364" s="3"/>
      <c r="O364" s="3"/>
    </row>
    <row r="365" spans="1:15" x14ac:dyDescent="0.25">
      <c r="A365" s="1"/>
      <c r="B365" s="1"/>
      <c r="C365" s="1"/>
      <c r="G365" s="1"/>
      <c r="N365" s="3"/>
      <c r="O365" s="3"/>
    </row>
    <row r="366" spans="1:15" x14ac:dyDescent="0.25">
      <c r="A366" s="1"/>
      <c r="B366" s="1"/>
      <c r="C366" s="1"/>
      <c r="G366" s="1"/>
      <c r="N366" s="3"/>
      <c r="O366" s="3"/>
    </row>
    <row r="367" spans="1:15" x14ac:dyDescent="0.25">
      <c r="A367" s="1"/>
      <c r="B367" s="1"/>
      <c r="C367" s="1"/>
      <c r="G367" s="1"/>
      <c r="N367" s="3"/>
      <c r="O367" s="3"/>
    </row>
    <row r="368" spans="1:15" x14ac:dyDescent="0.25">
      <c r="A368" s="1"/>
      <c r="B368" s="1"/>
      <c r="C368" s="1"/>
      <c r="G368" s="1"/>
      <c r="N368" s="3"/>
      <c r="O368" s="3"/>
    </row>
    <row r="369" spans="1:15" x14ac:dyDescent="0.25">
      <c r="A369" s="1"/>
      <c r="B369" s="1"/>
      <c r="C369" s="1"/>
      <c r="G369" s="1"/>
      <c r="N369" s="3"/>
      <c r="O369" s="3"/>
    </row>
    <row r="370" spans="1:15" x14ac:dyDescent="0.25">
      <c r="A370" s="1"/>
      <c r="B370" s="1"/>
      <c r="C370" s="1"/>
      <c r="G370" s="1"/>
      <c r="N370" s="3"/>
      <c r="O370" s="3"/>
    </row>
    <row r="371" spans="1:15" x14ac:dyDescent="0.25">
      <c r="A371" s="1"/>
      <c r="B371" s="1"/>
      <c r="C371" s="1"/>
      <c r="G371" s="1"/>
      <c r="N371" s="3"/>
      <c r="O371" s="3"/>
    </row>
    <row r="372" spans="1:15" x14ac:dyDescent="0.25">
      <c r="A372" s="1"/>
      <c r="B372" s="1"/>
      <c r="C372" s="1"/>
      <c r="G372" s="1"/>
      <c r="N372" s="3"/>
      <c r="O372" s="3"/>
    </row>
    <row r="373" spans="1:15" x14ac:dyDescent="0.25">
      <c r="A373" s="1"/>
      <c r="B373" s="1"/>
      <c r="C373" s="1"/>
      <c r="G373" s="1"/>
      <c r="N373" s="3"/>
      <c r="O373" s="3"/>
    </row>
    <row r="374" spans="1:15" x14ac:dyDescent="0.25">
      <c r="A374" s="1"/>
      <c r="B374" s="1"/>
      <c r="C374" s="1"/>
      <c r="G374" s="1"/>
      <c r="N374" s="3"/>
      <c r="O374" s="3"/>
    </row>
    <row r="375" spans="1:15" x14ac:dyDescent="0.25">
      <c r="A375" s="1"/>
      <c r="B375" s="1"/>
      <c r="C375" s="1"/>
      <c r="G375" s="1"/>
      <c r="N375" s="3"/>
      <c r="O375" s="3"/>
    </row>
    <row r="376" spans="1:15" x14ac:dyDescent="0.25">
      <c r="A376" s="1"/>
      <c r="B376" s="1"/>
      <c r="C376" s="1"/>
      <c r="G376" s="1"/>
      <c r="N376" s="3"/>
      <c r="O376" s="3"/>
    </row>
    <row r="377" spans="1:15" x14ac:dyDescent="0.25">
      <c r="A377" s="1"/>
      <c r="B377" s="1"/>
      <c r="C377" s="1"/>
      <c r="G377" s="1"/>
      <c r="N377" s="3"/>
      <c r="O377" s="3"/>
    </row>
    <row r="378" spans="1:15" x14ac:dyDescent="0.25">
      <c r="A378" s="1"/>
      <c r="B378" s="1"/>
      <c r="C378" s="1"/>
      <c r="G378" s="1"/>
      <c r="N378" s="3"/>
      <c r="O378" s="3"/>
    </row>
    <row r="379" spans="1:15" x14ac:dyDescent="0.25">
      <c r="A379" s="1"/>
      <c r="B379" s="1"/>
      <c r="C379" s="1"/>
      <c r="G379" s="1"/>
      <c r="N379" s="3"/>
      <c r="O379" s="3"/>
    </row>
    <row r="380" spans="1:15" x14ac:dyDescent="0.25">
      <c r="A380" s="1"/>
      <c r="B380" s="1"/>
      <c r="C380" s="1"/>
      <c r="G380" s="1"/>
      <c r="N380" s="3"/>
      <c r="O380" s="3"/>
    </row>
    <row r="381" spans="1:15" x14ac:dyDescent="0.25">
      <c r="A381" s="1"/>
      <c r="B381" s="1"/>
      <c r="C381" s="1"/>
      <c r="G381" s="1"/>
      <c r="N381" s="3"/>
      <c r="O381" s="3"/>
    </row>
    <row r="382" spans="1:15" x14ac:dyDescent="0.25">
      <c r="A382" s="1"/>
      <c r="B382" s="1"/>
      <c r="C382" s="1"/>
      <c r="G382" s="1"/>
      <c r="N382" s="3"/>
      <c r="O382" s="3"/>
    </row>
    <row r="383" spans="1:15" x14ac:dyDescent="0.25">
      <c r="A383" s="1"/>
      <c r="B383" s="1"/>
      <c r="C383" s="1"/>
      <c r="G383" s="1"/>
      <c r="N383" s="3"/>
      <c r="O383" s="3"/>
    </row>
    <row r="384" spans="1:15" x14ac:dyDescent="0.25">
      <c r="A384" s="1"/>
      <c r="B384" s="1"/>
      <c r="C384" s="1"/>
      <c r="G384" s="1"/>
      <c r="N384" s="3"/>
      <c r="O384" s="3"/>
    </row>
    <row r="385" spans="1:15" x14ac:dyDescent="0.25">
      <c r="A385" s="1"/>
      <c r="B385" s="1"/>
      <c r="C385" s="1"/>
      <c r="G385" s="1"/>
      <c r="N385" s="3"/>
      <c r="O385" s="3"/>
    </row>
    <row r="386" spans="1:15" x14ac:dyDescent="0.25">
      <c r="A386" s="1"/>
      <c r="B386" s="1"/>
      <c r="C386" s="1"/>
      <c r="G386" s="1"/>
      <c r="N386" s="3"/>
      <c r="O386" s="3"/>
    </row>
    <row r="387" spans="1:15" x14ac:dyDescent="0.25">
      <c r="A387" s="1"/>
      <c r="B387" s="1"/>
      <c r="C387" s="1"/>
      <c r="G387" s="1"/>
      <c r="N387" s="3"/>
      <c r="O387" s="3"/>
    </row>
    <row r="388" spans="1:15" x14ac:dyDescent="0.25">
      <c r="A388" s="1"/>
      <c r="B388" s="1"/>
      <c r="C388" s="1"/>
      <c r="G388" s="1"/>
      <c r="N388" s="3"/>
      <c r="O388" s="3"/>
    </row>
    <row r="389" spans="1:15" x14ac:dyDescent="0.25">
      <c r="A389" s="1"/>
      <c r="B389" s="1"/>
      <c r="C389" s="1"/>
      <c r="G389" s="1"/>
      <c r="N389" s="3"/>
      <c r="O389" s="3"/>
    </row>
    <row r="390" spans="1:15" x14ac:dyDescent="0.25">
      <c r="A390" s="1"/>
      <c r="B390" s="1"/>
      <c r="C390" s="1"/>
      <c r="G390" s="1"/>
      <c r="N390" s="3"/>
      <c r="O390" s="3"/>
    </row>
    <row r="391" spans="1:15" x14ac:dyDescent="0.25">
      <c r="A391" s="1"/>
      <c r="B391" s="1"/>
      <c r="C391" s="1"/>
      <c r="G391" s="1"/>
      <c r="N391" s="3"/>
      <c r="O391" s="3"/>
    </row>
    <row r="392" spans="1:15" x14ac:dyDescent="0.25">
      <c r="A392" s="1"/>
      <c r="B392" s="1"/>
      <c r="C392" s="1"/>
      <c r="G392" s="1"/>
      <c r="N392" s="3"/>
      <c r="O392" s="3"/>
    </row>
    <row r="393" spans="1:15" x14ac:dyDescent="0.25">
      <c r="A393" s="1"/>
      <c r="B393" s="1"/>
      <c r="C393" s="1"/>
      <c r="G393" s="1"/>
      <c r="N393" s="3"/>
      <c r="O393" s="3"/>
    </row>
    <row r="394" spans="1:15" x14ac:dyDescent="0.25">
      <c r="A394" s="1"/>
      <c r="B394" s="1"/>
      <c r="C394" s="1"/>
      <c r="G394" s="1"/>
      <c r="N394" s="3"/>
      <c r="O394" s="3"/>
    </row>
    <row r="395" spans="1:15" x14ac:dyDescent="0.25">
      <c r="A395" s="1"/>
      <c r="B395" s="1"/>
      <c r="C395" s="1"/>
      <c r="G395" s="1"/>
      <c r="N395" s="3"/>
      <c r="O395" s="3"/>
    </row>
    <row r="396" spans="1:15" x14ac:dyDescent="0.25">
      <c r="A396" s="1"/>
      <c r="B396" s="1"/>
      <c r="C396" s="1"/>
      <c r="G396" s="1"/>
      <c r="N396" s="3"/>
      <c r="O396" s="3"/>
    </row>
    <row r="397" spans="1:15" x14ac:dyDescent="0.25">
      <c r="A397" s="1"/>
      <c r="B397" s="1"/>
      <c r="C397" s="1"/>
      <c r="G397" s="1"/>
      <c r="N397" s="3"/>
      <c r="O397" s="3"/>
    </row>
    <row r="398" spans="1:15" x14ac:dyDescent="0.25">
      <c r="A398" s="1"/>
      <c r="B398" s="1"/>
      <c r="C398" s="1"/>
      <c r="G398" s="1"/>
      <c r="N398" s="3"/>
      <c r="O398" s="3"/>
    </row>
    <row r="399" spans="1:15" x14ac:dyDescent="0.25">
      <c r="A399" s="1"/>
      <c r="B399" s="1"/>
      <c r="C399" s="1"/>
      <c r="G399" s="1"/>
      <c r="N399" s="3"/>
      <c r="O399" s="3"/>
    </row>
    <row r="400" spans="1:15" x14ac:dyDescent="0.25">
      <c r="A400" s="1"/>
      <c r="B400" s="1"/>
      <c r="C400" s="1"/>
      <c r="G400" s="1"/>
      <c r="N400" s="3"/>
      <c r="O400" s="3"/>
    </row>
    <row r="401" spans="1:15" x14ac:dyDescent="0.25">
      <c r="A401" s="1"/>
      <c r="B401" s="1"/>
      <c r="C401" s="1"/>
      <c r="G401" s="1"/>
      <c r="N401" s="3"/>
      <c r="O401" s="3"/>
    </row>
    <row r="402" spans="1:15" x14ac:dyDescent="0.25">
      <c r="A402" s="1"/>
      <c r="B402" s="1"/>
      <c r="C402" s="1"/>
      <c r="G402" s="1"/>
      <c r="N402" s="3"/>
      <c r="O402" s="3"/>
    </row>
    <row r="403" spans="1:15" x14ac:dyDescent="0.25">
      <c r="A403" s="1"/>
      <c r="B403" s="1"/>
      <c r="C403" s="1"/>
      <c r="G403" s="1"/>
      <c r="N403" s="3"/>
      <c r="O403" s="3"/>
    </row>
    <row r="404" spans="1:15" x14ac:dyDescent="0.25">
      <c r="A404" s="1"/>
      <c r="B404" s="1"/>
      <c r="C404" s="1"/>
      <c r="G404" s="1"/>
      <c r="N404" s="3"/>
      <c r="O404" s="3"/>
    </row>
    <row r="405" spans="1:15" x14ac:dyDescent="0.25">
      <c r="A405" s="1"/>
      <c r="B405" s="1"/>
      <c r="C405" s="1"/>
      <c r="G405" s="1"/>
      <c r="N405" s="3"/>
      <c r="O405" s="3"/>
    </row>
    <row r="406" spans="1:15" x14ac:dyDescent="0.25">
      <c r="A406" s="1"/>
      <c r="B406" s="1"/>
      <c r="C406" s="1"/>
      <c r="G406" s="1"/>
      <c r="N406" s="3"/>
      <c r="O406" s="3"/>
    </row>
    <row r="407" spans="1:15" x14ac:dyDescent="0.25">
      <c r="A407" s="1"/>
      <c r="B407" s="1"/>
      <c r="C407" s="1"/>
      <c r="G407" s="1"/>
      <c r="N407" s="3"/>
      <c r="O407" s="3"/>
    </row>
    <row r="408" spans="1:15" x14ac:dyDescent="0.25">
      <c r="A408" s="1"/>
      <c r="B408" s="1"/>
      <c r="C408" s="1"/>
      <c r="G408" s="1"/>
      <c r="N408" s="3"/>
      <c r="O408" s="3"/>
    </row>
    <row r="409" spans="1:15" x14ac:dyDescent="0.25">
      <c r="A409" s="1"/>
      <c r="B409" s="1"/>
      <c r="C409" s="1"/>
      <c r="G409" s="1"/>
      <c r="N409" s="3"/>
      <c r="O409" s="3"/>
    </row>
    <row r="410" spans="1:15" x14ac:dyDescent="0.25">
      <c r="A410" s="1"/>
      <c r="B410" s="1"/>
      <c r="C410" s="1"/>
      <c r="G410" s="1"/>
      <c r="N410" s="3"/>
      <c r="O410" s="3"/>
    </row>
    <row r="411" spans="1:15" x14ac:dyDescent="0.25">
      <c r="A411" s="1"/>
      <c r="B411" s="1"/>
      <c r="C411" s="1"/>
      <c r="G411" s="1"/>
      <c r="N411" s="3"/>
      <c r="O411" s="3"/>
    </row>
    <row r="412" spans="1:15" x14ac:dyDescent="0.25">
      <c r="A412" s="1"/>
      <c r="B412" s="1"/>
      <c r="C412" s="1"/>
      <c r="G412" s="1"/>
      <c r="N412" s="3"/>
      <c r="O412" s="3"/>
    </row>
    <row r="413" spans="1:15" x14ac:dyDescent="0.25">
      <c r="A413" s="1"/>
      <c r="B413" s="1"/>
      <c r="C413" s="1"/>
      <c r="G413" s="1"/>
      <c r="N413" s="3"/>
      <c r="O413" s="3"/>
    </row>
    <row r="414" spans="1:15" x14ac:dyDescent="0.25">
      <c r="A414" s="1"/>
      <c r="B414" s="1"/>
      <c r="C414" s="1"/>
      <c r="G414" s="1"/>
      <c r="N414" s="3"/>
      <c r="O414" s="3"/>
    </row>
    <row r="415" spans="1:15" x14ac:dyDescent="0.25">
      <c r="A415" s="1"/>
      <c r="B415" s="1"/>
      <c r="C415" s="1"/>
      <c r="G415" s="1"/>
      <c r="N415" s="3"/>
      <c r="O415" s="3"/>
    </row>
    <row r="416" spans="1:15" x14ac:dyDescent="0.25">
      <c r="A416" s="1"/>
      <c r="B416" s="1"/>
      <c r="C416" s="1"/>
      <c r="G416" s="1"/>
      <c r="N416" s="3"/>
      <c r="O416" s="3"/>
    </row>
    <row r="417" spans="1:15" x14ac:dyDescent="0.25">
      <c r="A417" s="1"/>
      <c r="B417" s="1"/>
      <c r="C417" s="1"/>
      <c r="G417" s="1"/>
      <c r="N417" s="3"/>
      <c r="O417" s="3"/>
    </row>
    <row r="418" spans="1:15" x14ac:dyDescent="0.25">
      <c r="A418" s="1"/>
      <c r="B418" s="1"/>
      <c r="C418" s="1"/>
      <c r="G418" s="1"/>
      <c r="N418" s="3"/>
      <c r="O418" s="3"/>
    </row>
    <row r="419" spans="1:15" x14ac:dyDescent="0.25">
      <c r="A419" s="1"/>
      <c r="B419" s="1"/>
      <c r="C419" s="1"/>
      <c r="G419" s="1"/>
      <c r="N419" s="3"/>
      <c r="O419" s="3"/>
    </row>
    <row r="420" spans="1:15" x14ac:dyDescent="0.25">
      <c r="A420" s="1"/>
      <c r="B420" s="1"/>
      <c r="C420" s="1"/>
      <c r="G420" s="1"/>
      <c r="N420" s="3"/>
      <c r="O420" s="3"/>
    </row>
    <row r="421" spans="1:15" x14ac:dyDescent="0.25">
      <c r="A421" s="1"/>
      <c r="B421" s="1"/>
      <c r="C421" s="1"/>
      <c r="G421" s="1"/>
      <c r="N421" s="3"/>
      <c r="O421" s="3"/>
    </row>
    <row r="422" spans="1:15" x14ac:dyDescent="0.25">
      <c r="A422" s="1"/>
      <c r="B422" s="1"/>
      <c r="C422" s="1"/>
      <c r="G422" s="1"/>
      <c r="N422" s="3"/>
      <c r="O422" s="3"/>
    </row>
    <row r="423" spans="1:15" x14ac:dyDescent="0.25">
      <c r="A423" s="1"/>
      <c r="B423" s="1"/>
      <c r="C423" s="1"/>
      <c r="G423" s="1"/>
      <c r="N423" s="3"/>
      <c r="O423" s="3"/>
    </row>
    <row r="424" spans="1:15" x14ac:dyDescent="0.25">
      <c r="A424" s="1"/>
      <c r="B424" s="1"/>
      <c r="C424" s="1"/>
      <c r="G424" s="1"/>
      <c r="N424" s="3"/>
      <c r="O424" s="3"/>
    </row>
    <row r="425" spans="1:15" x14ac:dyDescent="0.25">
      <c r="A425" s="1"/>
      <c r="B425" s="1"/>
      <c r="C425" s="1"/>
      <c r="G425" s="1"/>
      <c r="N425" s="3"/>
      <c r="O425" s="3"/>
    </row>
    <row r="426" spans="1:15" x14ac:dyDescent="0.25">
      <c r="A426" s="1"/>
      <c r="B426" s="1"/>
      <c r="C426" s="1"/>
      <c r="G426" s="1"/>
      <c r="N426" s="3"/>
      <c r="O426" s="3"/>
    </row>
    <row r="427" spans="1:15" x14ac:dyDescent="0.25">
      <c r="A427" s="1"/>
      <c r="B427" s="1"/>
      <c r="C427" s="1"/>
      <c r="G427" s="1"/>
      <c r="N427" s="3"/>
      <c r="O427" s="3"/>
    </row>
    <row r="428" spans="1:15" x14ac:dyDescent="0.25">
      <c r="A428" s="1"/>
      <c r="B428" s="1"/>
      <c r="C428" s="1"/>
      <c r="G428" s="1"/>
      <c r="N428" s="3"/>
      <c r="O428" s="3"/>
    </row>
    <row r="429" spans="1:15" x14ac:dyDescent="0.25">
      <c r="A429" s="1"/>
      <c r="B429" s="1"/>
      <c r="C429" s="1"/>
      <c r="G429" s="1"/>
      <c r="N429" s="3"/>
      <c r="O429" s="3"/>
    </row>
    <row r="430" spans="1:15" x14ac:dyDescent="0.25">
      <c r="A430" s="1"/>
      <c r="B430" s="1"/>
      <c r="C430" s="1"/>
      <c r="G430" s="1"/>
      <c r="N430" s="3"/>
      <c r="O430" s="3"/>
    </row>
    <row r="431" spans="1:15" x14ac:dyDescent="0.25">
      <c r="A431" s="1"/>
      <c r="B431" s="1"/>
      <c r="C431" s="1"/>
      <c r="G431" s="1"/>
      <c r="N431" s="3"/>
      <c r="O431" s="3"/>
    </row>
    <row r="432" spans="1:15" x14ac:dyDescent="0.25">
      <c r="A432" s="1"/>
      <c r="B432" s="1"/>
      <c r="C432" s="1"/>
      <c r="G432" s="1"/>
      <c r="N432" s="3"/>
      <c r="O432" s="3"/>
    </row>
    <row r="433" spans="1:15" x14ac:dyDescent="0.25">
      <c r="A433" s="1"/>
      <c r="B433" s="1"/>
      <c r="C433" s="1"/>
      <c r="G433" s="1"/>
      <c r="N433" s="3"/>
      <c r="O433" s="3"/>
    </row>
    <row r="434" spans="1:15" x14ac:dyDescent="0.25">
      <c r="A434" s="1"/>
      <c r="B434" s="1"/>
      <c r="C434" s="1"/>
      <c r="G434" s="1"/>
      <c r="N434" s="3"/>
      <c r="O434" s="3"/>
    </row>
    <row r="435" spans="1:15" x14ac:dyDescent="0.25">
      <c r="A435" s="1"/>
      <c r="B435" s="1"/>
      <c r="C435" s="1"/>
      <c r="G435" s="1"/>
      <c r="N435" s="3"/>
      <c r="O435" s="3"/>
    </row>
    <row r="436" spans="1:15" x14ac:dyDescent="0.25">
      <c r="A436" s="1"/>
      <c r="B436" s="1"/>
      <c r="C436" s="1"/>
      <c r="G436" s="1"/>
      <c r="N436" s="3"/>
      <c r="O436" s="3"/>
    </row>
    <row r="437" spans="1:15" x14ac:dyDescent="0.25">
      <c r="A437" s="1"/>
      <c r="B437" s="1"/>
      <c r="C437" s="1"/>
      <c r="G437" s="1"/>
      <c r="N437" s="3"/>
      <c r="O437" s="3"/>
    </row>
    <row r="438" spans="1:15" x14ac:dyDescent="0.25">
      <c r="A438" s="1"/>
      <c r="B438" s="1"/>
      <c r="C438" s="1"/>
      <c r="G438" s="1"/>
      <c r="N438" s="3"/>
      <c r="O438" s="3"/>
    </row>
    <row r="439" spans="1:15" x14ac:dyDescent="0.25">
      <c r="A439" s="1"/>
      <c r="B439" s="1"/>
      <c r="C439" s="1"/>
      <c r="G439" s="1"/>
      <c r="N439" s="3"/>
      <c r="O439" s="3"/>
    </row>
    <row r="440" spans="1:15" x14ac:dyDescent="0.25">
      <c r="A440" s="1"/>
      <c r="B440" s="1"/>
      <c r="C440" s="1"/>
      <c r="G440" s="1"/>
      <c r="N440" s="3"/>
      <c r="O440" s="3"/>
    </row>
    <row r="441" spans="1:15" x14ac:dyDescent="0.25">
      <c r="A441" s="1"/>
      <c r="B441" s="1"/>
      <c r="C441" s="1"/>
      <c r="G441" s="1"/>
      <c r="N441" s="3"/>
      <c r="O441" s="3"/>
    </row>
    <row r="442" spans="1:15" x14ac:dyDescent="0.25">
      <c r="A442" s="1"/>
      <c r="B442" s="1"/>
      <c r="C442" s="1"/>
      <c r="G442" s="1"/>
      <c r="N442" s="3"/>
      <c r="O442" s="3"/>
    </row>
    <row r="443" spans="1:15" x14ac:dyDescent="0.25">
      <c r="A443" s="1"/>
      <c r="B443" s="1"/>
      <c r="C443" s="1"/>
      <c r="G443" s="1"/>
      <c r="N443" s="3"/>
      <c r="O443" s="3"/>
    </row>
    <row r="444" spans="1:15" x14ac:dyDescent="0.25">
      <c r="A444" s="1"/>
      <c r="B444" s="1"/>
      <c r="C444" s="1"/>
      <c r="G444" s="1"/>
      <c r="N444" s="3"/>
      <c r="O444" s="3"/>
    </row>
    <row r="445" spans="1:15" x14ac:dyDescent="0.25">
      <c r="A445" s="1"/>
      <c r="B445" s="1"/>
      <c r="C445" s="1"/>
      <c r="G445" s="1"/>
      <c r="N445" s="3"/>
      <c r="O445" s="3"/>
    </row>
    <row r="446" spans="1:15" x14ac:dyDescent="0.25">
      <c r="A446" s="1"/>
      <c r="B446" s="1"/>
      <c r="C446" s="1"/>
      <c r="G446" s="1"/>
      <c r="N446" s="3"/>
      <c r="O446" s="3"/>
    </row>
    <row r="447" spans="1:15" x14ac:dyDescent="0.25">
      <c r="A447" s="1"/>
      <c r="B447" s="1"/>
      <c r="C447" s="1"/>
      <c r="G447" s="1"/>
      <c r="N447" s="3"/>
      <c r="O447" s="3"/>
    </row>
    <row r="448" spans="1:15" x14ac:dyDescent="0.25">
      <c r="A448" s="1"/>
      <c r="B448" s="1"/>
      <c r="C448" s="1"/>
      <c r="G448" s="1"/>
      <c r="N448" s="3"/>
      <c r="O448" s="3"/>
    </row>
    <row r="449" spans="1:15" x14ac:dyDescent="0.25">
      <c r="A449" s="1"/>
      <c r="B449" s="1"/>
      <c r="C449" s="1"/>
      <c r="G449" s="1"/>
      <c r="N449" s="3"/>
      <c r="O449" s="3"/>
    </row>
    <row r="450" spans="1:15" x14ac:dyDescent="0.25">
      <c r="A450" s="1"/>
      <c r="B450" s="1"/>
      <c r="C450" s="1"/>
      <c r="G450" s="1"/>
      <c r="N450" s="3"/>
      <c r="O450" s="3"/>
    </row>
    <row r="451" spans="1:15" x14ac:dyDescent="0.25">
      <c r="A451" s="1"/>
      <c r="B451" s="1"/>
      <c r="C451" s="1"/>
      <c r="G451" s="1"/>
      <c r="N451" s="3"/>
      <c r="O451" s="3"/>
    </row>
    <row r="452" spans="1:15" x14ac:dyDescent="0.25">
      <c r="A452" s="1"/>
      <c r="B452" s="1"/>
      <c r="C452" s="1"/>
      <c r="G452" s="1"/>
      <c r="N452" s="3"/>
      <c r="O452" s="3"/>
    </row>
    <row r="453" spans="1:15" x14ac:dyDescent="0.25">
      <c r="A453" s="1"/>
      <c r="B453" s="1"/>
      <c r="C453" s="1"/>
      <c r="G453" s="1"/>
      <c r="N453" s="3"/>
      <c r="O453" s="3"/>
    </row>
    <row r="454" spans="1:15" x14ac:dyDescent="0.25">
      <c r="A454" s="1"/>
      <c r="B454" s="1"/>
      <c r="C454" s="1"/>
      <c r="G454" s="1"/>
      <c r="N454" s="3"/>
      <c r="O454" s="3"/>
    </row>
    <row r="455" spans="1:15" x14ac:dyDescent="0.25">
      <c r="A455" s="1"/>
      <c r="B455" s="1"/>
      <c r="C455" s="1"/>
      <c r="G455" s="1"/>
      <c r="N455" s="3"/>
      <c r="O455" s="3"/>
    </row>
    <row r="456" spans="1:15" x14ac:dyDescent="0.25">
      <c r="A456" s="1"/>
      <c r="B456" s="1"/>
      <c r="C456" s="1"/>
      <c r="G456" s="1"/>
      <c r="N456" s="3"/>
      <c r="O456" s="3"/>
    </row>
    <row r="457" spans="1:15" x14ac:dyDescent="0.25">
      <c r="A457" s="1"/>
      <c r="B457" s="1"/>
      <c r="C457" s="1"/>
      <c r="G457" s="1"/>
      <c r="N457" s="3"/>
      <c r="O457" s="3"/>
    </row>
    <row r="458" spans="1:15" x14ac:dyDescent="0.25">
      <c r="A458" s="1"/>
      <c r="B458" s="1"/>
      <c r="C458" s="1"/>
      <c r="G458" s="1"/>
      <c r="N458" s="3"/>
      <c r="O458" s="3"/>
    </row>
    <row r="459" spans="1:15" x14ac:dyDescent="0.25">
      <c r="A459" s="1"/>
      <c r="B459" s="1"/>
      <c r="C459" s="1"/>
      <c r="G459" s="1"/>
      <c r="N459" s="3"/>
      <c r="O459" s="3"/>
    </row>
    <row r="460" spans="1:15" x14ac:dyDescent="0.25">
      <c r="A460" s="1"/>
      <c r="B460" s="1"/>
      <c r="C460" s="1"/>
      <c r="G460" s="1"/>
      <c r="N460" s="3"/>
      <c r="O460" s="3"/>
    </row>
    <row r="461" spans="1:15" x14ac:dyDescent="0.25">
      <c r="A461" s="1"/>
      <c r="B461" s="1"/>
      <c r="C461" s="1"/>
      <c r="G461" s="1"/>
      <c r="N461" s="3"/>
      <c r="O461" s="3"/>
    </row>
    <row r="462" spans="1:15" x14ac:dyDescent="0.25">
      <c r="A462" s="1"/>
      <c r="B462" s="1"/>
      <c r="C462" s="1"/>
      <c r="G462" s="1"/>
      <c r="N462" s="3"/>
      <c r="O462" s="3"/>
    </row>
    <row r="463" spans="1:15" x14ac:dyDescent="0.25">
      <c r="A463" s="1"/>
      <c r="B463" s="1"/>
      <c r="C463" s="1"/>
      <c r="G463" s="1"/>
      <c r="N463" s="3"/>
      <c r="O463" s="3"/>
    </row>
    <row r="464" spans="1:15" x14ac:dyDescent="0.25">
      <c r="A464" s="1"/>
      <c r="B464" s="1"/>
      <c r="C464" s="1"/>
      <c r="G464" s="1"/>
      <c r="N464" s="3"/>
      <c r="O464" s="3"/>
    </row>
    <row r="465" spans="1:15" x14ac:dyDescent="0.25">
      <c r="A465" s="1"/>
      <c r="B465" s="1"/>
      <c r="C465" s="1"/>
      <c r="G465" s="1"/>
      <c r="N465" s="3"/>
      <c r="O465" s="3"/>
    </row>
    <row r="466" spans="1:15" x14ac:dyDescent="0.25">
      <c r="A466" s="1"/>
      <c r="B466" s="1"/>
      <c r="C466" s="1"/>
      <c r="G466" s="1"/>
      <c r="N466" s="3"/>
      <c r="O466" s="3"/>
    </row>
    <row r="467" spans="1:15" x14ac:dyDescent="0.25">
      <c r="A467" s="1"/>
      <c r="B467" s="1"/>
      <c r="C467" s="1"/>
      <c r="G467" s="1"/>
      <c r="N467" s="3"/>
      <c r="O467" s="3"/>
    </row>
    <row r="468" spans="1:15" x14ac:dyDescent="0.25">
      <c r="A468" s="1"/>
      <c r="B468" s="1"/>
      <c r="C468" s="1"/>
      <c r="G468" s="1"/>
      <c r="N468" s="3"/>
      <c r="O468" s="3"/>
    </row>
    <row r="469" spans="1:15" x14ac:dyDescent="0.25">
      <c r="A469" s="1"/>
      <c r="B469" s="1"/>
      <c r="C469" s="1"/>
      <c r="G469" s="1"/>
      <c r="N469" s="3"/>
      <c r="O469" s="3"/>
    </row>
    <row r="470" spans="1:15" x14ac:dyDescent="0.25">
      <c r="A470" s="1"/>
      <c r="B470" s="1"/>
      <c r="C470" s="1"/>
      <c r="G470" s="1"/>
      <c r="N470" s="3"/>
      <c r="O470" s="3"/>
    </row>
    <row r="471" spans="1:15" x14ac:dyDescent="0.25">
      <c r="A471" s="1"/>
      <c r="B471" s="1"/>
      <c r="C471" s="1"/>
      <c r="G471" s="1"/>
      <c r="N471" s="3"/>
      <c r="O471" s="3"/>
    </row>
    <row r="472" spans="1:15" x14ac:dyDescent="0.25">
      <c r="A472" s="1"/>
      <c r="B472" s="1"/>
      <c r="C472" s="1"/>
      <c r="G472" s="1"/>
      <c r="N472" s="3"/>
      <c r="O472" s="3"/>
    </row>
    <row r="473" spans="1:15" x14ac:dyDescent="0.25">
      <c r="A473" s="1"/>
      <c r="B473" s="1"/>
      <c r="C473" s="1"/>
      <c r="G473" s="1"/>
      <c r="N473" s="3"/>
      <c r="O473" s="3"/>
    </row>
    <row r="474" spans="1:15" x14ac:dyDescent="0.25">
      <c r="A474" s="1"/>
      <c r="B474" s="1"/>
      <c r="C474" s="1"/>
      <c r="G474" s="1"/>
      <c r="N474" s="3"/>
      <c r="O474" s="3"/>
    </row>
    <row r="475" spans="1:15" x14ac:dyDescent="0.25">
      <c r="A475" s="1"/>
      <c r="B475" s="1"/>
      <c r="C475" s="1"/>
      <c r="G475" s="1"/>
      <c r="N475" s="3"/>
      <c r="O475" s="3"/>
    </row>
    <row r="476" spans="1:15" x14ac:dyDescent="0.25">
      <c r="A476" s="1"/>
      <c r="B476" s="1"/>
      <c r="C476" s="1"/>
      <c r="G476" s="1"/>
      <c r="N476" s="3"/>
      <c r="O476" s="3"/>
    </row>
    <row r="477" spans="1:15" x14ac:dyDescent="0.25">
      <c r="A477" s="1"/>
      <c r="B477" s="1"/>
      <c r="C477" s="1"/>
      <c r="G477" s="1"/>
      <c r="N477" s="3"/>
      <c r="O477" s="3"/>
    </row>
    <row r="478" spans="1:15" x14ac:dyDescent="0.25">
      <c r="A478" s="1"/>
      <c r="B478" s="1"/>
      <c r="C478" s="1"/>
      <c r="G478" s="1"/>
      <c r="N478" s="3"/>
      <c r="O478" s="3"/>
    </row>
    <row r="479" spans="1:15" x14ac:dyDescent="0.25">
      <c r="A479" s="1"/>
      <c r="B479" s="1"/>
      <c r="C479" s="1"/>
      <c r="G479" s="1"/>
      <c r="N479" s="3"/>
      <c r="O479" s="3"/>
    </row>
    <row r="480" spans="1:15" x14ac:dyDescent="0.25">
      <c r="A480" s="1"/>
      <c r="B480" s="1"/>
      <c r="C480" s="1"/>
      <c r="G480" s="1"/>
      <c r="N480" s="3"/>
      <c r="O480" s="3"/>
    </row>
    <row r="481" spans="1:15" x14ac:dyDescent="0.25">
      <c r="A481" s="1"/>
      <c r="B481" s="1"/>
      <c r="C481" s="1"/>
      <c r="G481" s="1"/>
      <c r="N481" s="3"/>
      <c r="O481" s="3"/>
    </row>
    <row r="482" spans="1:15" x14ac:dyDescent="0.25">
      <c r="A482" s="1"/>
      <c r="B482" s="1"/>
      <c r="C482" s="1"/>
      <c r="G482" s="1"/>
      <c r="N482" s="3"/>
      <c r="O482" s="3"/>
    </row>
    <row r="483" spans="1:15" x14ac:dyDescent="0.25">
      <c r="A483" s="1"/>
      <c r="B483" s="1"/>
      <c r="C483" s="1"/>
      <c r="G483" s="1"/>
      <c r="N483" s="3"/>
      <c r="O483" s="3"/>
    </row>
    <row r="484" spans="1:15" x14ac:dyDescent="0.25">
      <c r="A484" s="1"/>
      <c r="B484" s="1"/>
      <c r="C484" s="1"/>
      <c r="G484" s="1"/>
      <c r="N484" s="3"/>
      <c r="O484" s="3"/>
    </row>
    <row r="485" spans="1:15" x14ac:dyDescent="0.25">
      <c r="A485" s="1"/>
      <c r="B485" s="1"/>
      <c r="C485" s="1"/>
      <c r="G485" s="1"/>
      <c r="N485" s="3"/>
      <c r="O485" s="3"/>
    </row>
    <row r="486" spans="1:15" x14ac:dyDescent="0.25">
      <c r="A486" s="1"/>
      <c r="B486" s="1"/>
      <c r="C486" s="1"/>
      <c r="G486" s="1"/>
      <c r="N486" s="3"/>
      <c r="O486" s="3"/>
    </row>
    <row r="487" spans="1:15" x14ac:dyDescent="0.25">
      <c r="A487" s="1"/>
      <c r="B487" s="1"/>
      <c r="C487" s="1"/>
      <c r="G487" s="1"/>
      <c r="N487" s="3"/>
      <c r="O487" s="3"/>
    </row>
    <row r="488" spans="1:15" x14ac:dyDescent="0.25">
      <c r="A488" s="1"/>
      <c r="B488" s="1"/>
      <c r="C488" s="1"/>
      <c r="G488" s="1"/>
      <c r="N488" s="3"/>
      <c r="O488" s="3"/>
    </row>
    <row r="489" spans="1:15" x14ac:dyDescent="0.25">
      <c r="A489" s="1"/>
      <c r="B489" s="1"/>
      <c r="C489" s="1"/>
      <c r="G489" s="1"/>
      <c r="N489" s="3"/>
      <c r="O489" s="3"/>
    </row>
    <row r="490" spans="1:15" x14ac:dyDescent="0.25">
      <c r="A490" s="1"/>
      <c r="B490" s="1"/>
      <c r="C490" s="1"/>
      <c r="G490" s="1"/>
      <c r="N490" s="3"/>
      <c r="O490" s="3"/>
    </row>
    <row r="491" spans="1:15" x14ac:dyDescent="0.25">
      <c r="A491" s="1"/>
      <c r="B491" s="1"/>
      <c r="C491" s="1"/>
      <c r="G491" s="1"/>
      <c r="N491" s="3"/>
      <c r="O491" s="3"/>
    </row>
    <row r="492" spans="1:15" x14ac:dyDescent="0.25">
      <c r="A492" s="1"/>
      <c r="B492" s="1"/>
      <c r="C492" s="1"/>
      <c r="G492" s="1"/>
      <c r="N492" s="3"/>
      <c r="O492" s="3"/>
    </row>
    <row r="493" spans="1:15" x14ac:dyDescent="0.25">
      <c r="A493" s="1"/>
      <c r="B493" s="1"/>
      <c r="C493" s="1"/>
      <c r="G493" s="1"/>
      <c r="N493" s="3"/>
      <c r="O493" s="3"/>
    </row>
    <row r="494" spans="1:15" x14ac:dyDescent="0.25">
      <c r="A494" s="1"/>
      <c r="B494" s="1"/>
      <c r="C494" s="1"/>
      <c r="G494" s="1"/>
      <c r="N494" s="3"/>
      <c r="O494" s="3"/>
    </row>
    <row r="495" spans="1:15" x14ac:dyDescent="0.25">
      <c r="A495" s="1"/>
      <c r="B495" s="1"/>
      <c r="C495" s="1"/>
      <c r="G495" s="1"/>
      <c r="N495" s="3"/>
      <c r="O495" s="3"/>
    </row>
    <row r="496" spans="1:15" x14ac:dyDescent="0.25">
      <c r="A496" s="1"/>
      <c r="B496" s="1"/>
      <c r="C496" s="1"/>
      <c r="G496" s="1"/>
      <c r="N496" s="3"/>
      <c r="O496" s="3"/>
    </row>
    <row r="497" spans="1:15" x14ac:dyDescent="0.25">
      <c r="A497" s="1"/>
      <c r="B497" s="1"/>
      <c r="C497" s="1"/>
      <c r="G497" s="1"/>
      <c r="N497" s="3"/>
      <c r="O497" s="3"/>
    </row>
    <row r="498" spans="1:15" x14ac:dyDescent="0.25">
      <c r="A498" s="1"/>
      <c r="B498" s="1"/>
      <c r="C498" s="1"/>
      <c r="G498" s="1"/>
      <c r="N498" s="3"/>
      <c r="O498" s="3"/>
    </row>
    <row r="499" spans="1:15" x14ac:dyDescent="0.25">
      <c r="A499" s="1"/>
      <c r="B499" s="1"/>
      <c r="C499" s="1"/>
      <c r="G499" s="1"/>
      <c r="N499" s="3"/>
      <c r="O499" s="3"/>
    </row>
    <row r="500" spans="1:15" x14ac:dyDescent="0.25">
      <c r="A500" s="1"/>
      <c r="B500" s="1"/>
      <c r="C500" s="1"/>
      <c r="G500" s="1"/>
      <c r="N500" s="3"/>
      <c r="O500" s="3"/>
    </row>
    <row r="501" spans="1:15" x14ac:dyDescent="0.25">
      <c r="A501" s="1"/>
      <c r="B501" s="1"/>
      <c r="C501" s="1"/>
      <c r="G501" s="1"/>
      <c r="N501" s="3"/>
      <c r="O501" s="3"/>
    </row>
    <row r="502" spans="1:15" x14ac:dyDescent="0.25">
      <c r="A502" s="1"/>
      <c r="B502" s="1"/>
      <c r="C502" s="1"/>
      <c r="G502" s="1"/>
      <c r="N502" s="3"/>
      <c r="O502" s="3"/>
    </row>
    <row r="503" spans="1:15" x14ac:dyDescent="0.25">
      <c r="A503" s="1"/>
      <c r="B503" s="1"/>
      <c r="C503" s="1"/>
      <c r="G503" s="1"/>
      <c r="N503" s="3"/>
      <c r="O503" s="3"/>
    </row>
    <row r="504" spans="1:15" x14ac:dyDescent="0.25">
      <c r="A504" s="1"/>
      <c r="B504" s="1"/>
      <c r="C504" s="1"/>
      <c r="G504" s="1"/>
      <c r="N504" s="3"/>
      <c r="O504" s="3"/>
    </row>
    <row r="505" spans="1:15" x14ac:dyDescent="0.25">
      <c r="A505" s="1"/>
      <c r="B505" s="1"/>
      <c r="C505" s="1"/>
      <c r="G505" s="1"/>
      <c r="N505" s="3"/>
      <c r="O505" s="3"/>
    </row>
    <row r="506" spans="1:15" x14ac:dyDescent="0.25">
      <c r="A506" s="1"/>
      <c r="B506" s="1"/>
      <c r="C506" s="1"/>
      <c r="G506" s="1"/>
      <c r="N506" s="3"/>
      <c r="O506" s="3"/>
    </row>
    <row r="507" spans="1:15" x14ac:dyDescent="0.25">
      <c r="A507" s="1"/>
      <c r="B507" s="1"/>
      <c r="C507" s="1"/>
      <c r="G507" s="1"/>
      <c r="N507" s="3"/>
      <c r="O507" s="3"/>
    </row>
    <row r="508" spans="1:15" x14ac:dyDescent="0.25">
      <c r="A508" s="1"/>
      <c r="B508" s="1"/>
      <c r="C508" s="1"/>
      <c r="G508" s="1"/>
      <c r="N508" s="3"/>
      <c r="O508" s="3"/>
    </row>
    <row r="509" spans="1:15" ht="15" customHeight="1" x14ac:dyDescent="0.25">
      <c r="A509" s="1"/>
      <c r="B509" s="1"/>
      <c r="C509" s="1"/>
      <c r="G509" s="1"/>
      <c r="N509" s="3"/>
      <c r="O509" s="3"/>
    </row>
    <row r="510" spans="1:15" x14ac:dyDescent="0.25">
      <c r="A510" s="1"/>
      <c r="B510" s="1"/>
      <c r="C510" s="1"/>
      <c r="G510" s="1"/>
      <c r="N510" s="3"/>
      <c r="O510" s="3"/>
    </row>
    <row r="511" spans="1:15" x14ac:dyDescent="0.25">
      <c r="A511" s="1"/>
      <c r="B511" s="1"/>
      <c r="C511" s="1"/>
      <c r="G511" s="1"/>
      <c r="N511" s="3"/>
      <c r="O511" s="3"/>
    </row>
    <row r="512" spans="1:15" x14ac:dyDescent="0.25">
      <c r="A512" s="1"/>
      <c r="B512" s="1"/>
      <c r="C512" s="1"/>
      <c r="G512" s="1"/>
      <c r="N512" s="3"/>
      <c r="O512" s="3"/>
    </row>
    <row r="513" spans="1:15" x14ac:dyDescent="0.25">
      <c r="A513" s="1"/>
      <c r="B513" s="1"/>
      <c r="C513" s="1"/>
      <c r="G513" s="1"/>
      <c r="N513" s="3"/>
      <c r="O513" s="3"/>
    </row>
    <row r="514" spans="1:15" x14ac:dyDescent="0.25">
      <c r="A514" s="1"/>
      <c r="B514" s="1"/>
      <c r="C514" s="1"/>
      <c r="G514" s="1"/>
      <c r="N514" s="3"/>
      <c r="O514" s="3"/>
    </row>
    <row r="515" spans="1:15" x14ac:dyDescent="0.25">
      <c r="A515" s="1"/>
      <c r="B515" s="1"/>
      <c r="C515" s="1"/>
      <c r="G515" s="1"/>
      <c r="N515" s="3"/>
      <c r="O515" s="3"/>
    </row>
    <row r="516" spans="1:15" x14ac:dyDescent="0.25">
      <c r="A516" s="1"/>
      <c r="B516" s="1"/>
      <c r="C516" s="1"/>
      <c r="G516" s="1"/>
      <c r="N516" s="3"/>
      <c r="O516" s="3"/>
    </row>
    <row r="517" spans="1:15" x14ac:dyDescent="0.25">
      <c r="A517" s="1"/>
      <c r="B517" s="1"/>
      <c r="C517" s="1"/>
      <c r="G517" s="1"/>
      <c r="N517" s="3"/>
      <c r="O517" s="3"/>
    </row>
    <row r="518" spans="1:15" x14ac:dyDescent="0.25">
      <c r="A518" s="1"/>
      <c r="B518" s="1"/>
      <c r="C518" s="1"/>
      <c r="G518" s="1"/>
      <c r="N518" s="3"/>
      <c r="O518" s="3"/>
    </row>
    <row r="519" spans="1:15" x14ac:dyDescent="0.25">
      <c r="A519" s="1"/>
      <c r="B519" s="1"/>
      <c r="C519" s="1"/>
      <c r="G519" s="1"/>
      <c r="N519" s="3"/>
      <c r="O519" s="3"/>
    </row>
    <row r="520" spans="1:15" x14ac:dyDescent="0.25">
      <c r="A520" s="1"/>
      <c r="B520" s="1"/>
      <c r="C520" s="1"/>
      <c r="G520" s="1"/>
      <c r="N520" s="3"/>
      <c r="O520" s="3"/>
    </row>
    <row r="521" spans="1:15" x14ac:dyDescent="0.25">
      <c r="A521" s="1"/>
      <c r="B521" s="1"/>
      <c r="C521" s="1"/>
      <c r="G521" s="1"/>
      <c r="N521" s="3"/>
      <c r="O521" s="3"/>
    </row>
    <row r="522" spans="1:15" x14ac:dyDescent="0.25">
      <c r="A522" s="1"/>
      <c r="B522" s="1"/>
      <c r="C522" s="1"/>
      <c r="G522" s="1"/>
      <c r="N522" s="3"/>
      <c r="O522" s="3"/>
    </row>
    <row r="523" spans="1:15" ht="26.25" customHeight="1" x14ac:dyDescent="0.25">
      <c r="A523" s="1"/>
      <c r="B523" s="1"/>
      <c r="C523" s="1"/>
      <c r="G523" s="1"/>
      <c r="N523" s="3"/>
      <c r="O523" s="3"/>
    </row>
    <row r="524" spans="1:15" x14ac:dyDescent="0.25">
      <c r="A524" s="1"/>
      <c r="B524" s="1"/>
      <c r="C524" s="1"/>
      <c r="G524" s="1"/>
      <c r="N524" s="3"/>
      <c r="O524" s="3"/>
    </row>
    <row r="525" spans="1:15" x14ac:dyDescent="0.25">
      <c r="A525" s="1"/>
      <c r="B525" s="1"/>
      <c r="C525" s="1"/>
      <c r="G525" s="1"/>
      <c r="N525" s="3"/>
      <c r="O525" s="3"/>
    </row>
    <row r="526" spans="1:15" x14ac:dyDescent="0.25">
      <c r="A526" s="1"/>
      <c r="B526" s="1"/>
      <c r="C526" s="1"/>
      <c r="G526" s="1"/>
      <c r="N526" s="3"/>
      <c r="O526" s="3"/>
    </row>
    <row r="527" spans="1:15" x14ac:dyDescent="0.25">
      <c r="A527" s="1"/>
      <c r="B527" s="1"/>
      <c r="C527" s="1"/>
      <c r="G527" s="1"/>
      <c r="N527" s="3"/>
      <c r="O527" s="3"/>
    </row>
    <row r="528" spans="1:15" x14ac:dyDescent="0.25">
      <c r="A528" s="1"/>
      <c r="B528" s="1"/>
      <c r="C528" s="1"/>
      <c r="G528" s="1"/>
      <c r="N528" s="3"/>
      <c r="O528" s="3"/>
    </row>
    <row r="529" spans="1:15" x14ac:dyDescent="0.25">
      <c r="A529" s="1"/>
      <c r="B529" s="1"/>
      <c r="C529" s="1"/>
      <c r="G529" s="1"/>
      <c r="N529" s="3"/>
      <c r="O529" s="3"/>
    </row>
    <row r="530" spans="1:15" x14ac:dyDescent="0.25">
      <c r="A530" s="1"/>
      <c r="B530" s="1"/>
      <c r="C530" s="1"/>
      <c r="G530" s="1"/>
      <c r="N530" s="3"/>
      <c r="O530" s="3"/>
    </row>
    <row r="531" spans="1:15" x14ac:dyDescent="0.25">
      <c r="A531" s="1"/>
      <c r="B531" s="1"/>
      <c r="C531" s="1"/>
      <c r="G531" s="1"/>
      <c r="N531" s="3"/>
      <c r="O531" s="3"/>
    </row>
    <row r="532" spans="1:15" x14ac:dyDescent="0.25">
      <c r="A532" s="1"/>
      <c r="B532" s="1"/>
      <c r="C532" s="1"/>
      <c r="G532" s="1"/>
      <c r="N532" s="3"/>
      <c r="O532" s="3"/>
    </row>
    <row r="533" spans="1:15" x14ac:dyDescent="0.25">
      <c r="A533" s="1"/>
      <c r="B533" s="1"/>
      <c r="C533" s="1"/>
      <c r="G533" s="1"/>
      <c r="N533" s="3"/>
      <c r="O533" s="3"/>
    </row>
    <row r="534" spans="1:15" x14ac:dyDescent="0.25">
      <c r="A534" s="1"/>
      <c r="B534" s="1"/>
      <c r="C534" s="1"/>
      <c r="G534" s="1"/>
      <c r="N534" s="3"/>
      <c r="O534" s="3"/>
    </row>
    <row r="535" spans="1:15" x14ac:dyDescent="0.25">
      <c r="A535" s="1"/>
      <c r="B535" s="1"/>
      <c r="C535" s="1"/>
      <c r="G535" s="1"/>
      <c r="N535" s="3"/>
      <c r="O535" s="3"/>
    </row>
    <row r="536" spans="1:15" x14ac:dyDescent="0.25">
      <c r="A536" s="1"/>
      <c r="B536" s="1"/>
      <c r="C536" s="1"/>
      <c r="G536" s="1"/>
      <c r="N536" s="3"/>
      <c r="O536" s="3"/>
    </row>
    <row r="537" spans="1:15" x14ac:dyDescent="0.25">
      <c r="A537" s="1"/>
      <c r="B537" s="1"/>
      <c r="C537" s="1"/>
      <c r="G537" s="1"/>
      <c r="N537" s="3"/>
      <c r="O537" s="3"/>
    </row>
    <row r="538" spans="1:15" x14ac:dyDescent="0.25">
      <c r="B538" s="1"/>
      <c r="C538" s="1"/>
      <c r="G538" s="1"/>
      <c r="N538" s="3"/>
      <c r="O538" s="3"/>
    </row>
    <row r="539" spans="1:15" x14ac:dyDescent="0.25">
      <c r="B539" s="1"/>
      <c r="C539" s="1"/>
      <c r="G539" s="1"/>
      <c r="N539" s="3"/>
      <c r="O539" s="3"/>
    </row>
    <row r="540" spans="1:15" x14ac:dyDescent="0.25">
      <c r="B540" s="1"/>
      <c r="C540" s="1"/>
      <c r="G540" s="1"/>
      <c r="N540" s="3"/>
      <c r="O540" s="3"/>
    </row>
    <row r="541" spans="1:15" x14ac:dyDescent="0.25">
      <c r="B541" s="1"/>
      <c r="C541" s="1"/>
      <c r="G541" s="1"/>
      <c r="N541" s="3"/>
      <c r="O541" s="3"/>
    </row>
    <row r="542" spans="1:15" x14ac:dyDescent="0.25">
      <c r="B542" s="1"/>
      <c r="C542" s="1"/>
      <c r="G542" s="1"/>
      <c r="N542" s="3"/>
      <c r="O542" s="3"/>
    </row>
    <row r="543" spans="1:15" x14ac:dyDescent="0.25">
      <c r="B543" s="1"/>
      <c r="C543" s="1"/>
      <c r="G543" s="1"/>
      <c r="N543" s="3"/>
      <c r="O543" s="3"/>
    </row>
    <row r="544" spans="1:15" x14ac:dyDescent="0.25">
      <c r="B544" s="1"/>
      <c r="C544" s="1"/>
      <c r="G544" s="1"/>
      <c r="N544" s="3"/>
      <c r="O544" s="3"/>
    </row>
    <row r="545" spans="2:15" x14ac:dyDescent="0.25">
      <c r="B545" s="1"/>
      <c r="C545" s="1"/>
      <c r="G545" s="1"/>
      <c r="N545" s="3"/>
      <c r="O545" s="3"/>
    </row>
    <row r="546" spans="2:15" x14ac:dyDescent="0.25">
      <c r="B546" s="1"/>
      <c r="C546" s="1"/>
      <c r="G546" s="1"/>
      <c r="N546" s="3"/>
      <c r="O546" s="3"/>
    </row>
    <row r="547" spans="2:15" x14ac:dyDescent="0.25">
      <c r="B547" s="1"/>
      <c r="C547" s="1"/>
      <c r="G547" s="1"/>
      <c r="N547" s="3"/>
      <c r="O547" s="3"/>
    </row>
    <row r="548" spans="2:15" x14ac:dyDescent="0.25">
      <c r="B548" s="1"/>
      <c r="C548" s="1"/>
      <c r="G548" s="1"/>
      <c r="N548" s="3"/>
      <c r="O548" s="3"/>
    </row>
    <row r="549" spans="2:15" x14ac:dyDescent="0.25">
      <c r="B549" s="1"/>
      <c r="C549" s="1"/>
      <c r="G549" s="1"/>
      <c r="N549" s="3"/>
      <c r="O549" s="3"/>
    </row>
    <row r="550" spans="2:15" x14ac:dyDescent="0.25">
      <c r="B550" s="1"/>
      <c r="C550" s="1"/>
      <c r="G550" s="1"/>
      <c r="N550" s="3"/>
      <c r="O550" s="3"/>
    </row>
    <row r="551" spans="2:15" x14ac:dyDescent="0.25">
      <c r="B551" s="1"/>
      <c r="C551" s="1"/>
      <c r="G551" s="1"/>
      <c r="N551" s="3"/>
      <c r="O551" s="3"/>
    </row>
    <row r="552" spans="2:15" x14ac:dyDescent="0.25">
      <c r="B552" s="1"/>
      <c r="C552" s="1"/>
      <c r="G552" s="1"/>
      <c r="N552" s="3"/>
      <c r="O552" s="3"/>
    </row>
    <row r="553" spans="2:15" x14ac:dyDescent="0.25">
      <c r="B553" s="1"/>
      <c r="C553" s="1"/>
      <c r="G553" s="1"/>
      <c r="N553" s="3"/>
      <c r="O553" s="3"/>
    </row>
    <row r="554" spans="2:15" x14ac:dyDescent="0.25">
      <c r="B554" s="1"/>
      <c r="C554" s="1"/>
      <c r="G554" s="1"/>
      <c r="N554" s="3"/>
      <c r="O554" s="3"/>
    </row>
    <row r="555" spans="2:15" x14ac:dyDescent="0.25">
      <c r="B555" s="1"/>
      <c r="C555" s="1"/>
      <c r="G555" s="1"/>
      <c r="N555" s="3"/>
      <c r="O555" s="3"/>
    </row>
    <row r="556" spans="2:15" x14ac:dyDescent="0.25">
      <c r="B556" s="1"/>
      <c r="C556" s="1"/>
      <c r="G556" s="1"/>
      <c r="N556" s="3"/>
      <c r="O556" s="3"/>
    </row>
    <row r="557" spans="2:15" x14ac:dyDescent="0.25">
      <c r="B557" s="1"/>
      <c r="C557" s="1"/>
      <c r="G557" s="1"/>
      <c r="N557" s="3"/>
      <c r="O557" s="3"/>
    </row>
    <row r="558" spans="2:15" x14ac:dyDescent="0.25">
      <c r="B558" s="1"/>
      <c r="C558" s="1"/>
      <c r="G558" s="1"/>
      <c r="N558" s="3"/>
      <c r="O558" s="3"/>
    </row>
    <row r="559" spans="2:15" x14ac:dyDescent="0.25">
      <c r="B559" s="1"/>
      <c r="C559" s="1"/>
      <c r="G559" s="1"/>
      <c r="N559" s="3"/>
      <c r="O559" s="3"/>
    </row>
    <row r="560" spans="2:15" x14ac:dyDescent="0.25">
      <c r="B560" s="1"/>
      <c r="C560" s="1"/>
      <c r="G560" s="1"/>
      <c r="N560" s="3"/>
      <c r="O560" s="3"/>
    </row>
    <row r="561" spans="2:15" x14ac:dyDescent="0.25">
      <c r="B561" s="1"/>
      <c r="C561" s="1"/>
      <c r="G561" s="1"/>
      <c r="N561" s="3"/>
      <c r="O561" s="3"/>
    </row>
    <row r="562" spans="2:15" x14ac:dyDescent="0.25">
      <c r="B562" s="1"/>
      <c r="C562" s="1"/>
      <c r="G562" s="1"/>
      <c r="N562" s="3"/>
      <c r="O562" s="3"/>
    </row>
    <row r="563" spans="2:15" x14ac:dyDescent="0.25">
      <c r="B563" s="1"/>
      <c r="C563" s="1"/>
      <c r="G563" s="1"/>
      <c r="N563" s="3"/>
      <c r="O563" s="3"/>
    </row>
    <row r="564" spans="2:15" x14ac:dyDescent="0.25">
      <c r="B564" s="1"/>
      <c r="C564" s="1"/>
      <c r="G564" s="1"/>
      <c r="N564" s="3"/>
      <c r="O564" s="3"/>
    </row>
    <row r="565" spans="2:15" x14ac:dyDescent="0.25">
      <c r="B565" s="1"/>
      <c r="C565" s="1"/>
      <c r="G565" s="1"/>
      <c r="N565" s="3"/>
      <c r="O565" s="3"/>
    </row>
    <row r="566" spans="2:15" x14ac:dyDescent="0.25">
      <c r="B566" s="1"/>
      <c r="C566" s="1"/>
      <c r="G566" s="1"/>
      <c r="N566" s="3"/>
      <c r="O566" s="3"/>
    </row>
    <row r="567" spans="2:15" x14ac:dyDescent="0.25">
      <c r="B567" s="1"/>
      <c r="C567" s="1"/>
      <c r="G567" s="1"/>
      <c r="N567" s="3"/>
      <c r="O567" s="3"/>
    </row>
    <row r="568" spans="2:15" x14ac:dyDescent="0.25">
      <c r="B568" s="1"/>
      <c r="C568" s="1"/>
      <c r="G568" s="1"/>
      <c r="N568" s="3"/>
      <c r="O568" s="3"/>
    </row>
    <row r="569" spans="2:15" x14ac:dyDescent="0.25">
      <c r="B569" s="1"/>
      <c r="C569" s="1"/>
      <c r="G569" s="1"/>
      <c r="N569" s="3"/>
      <c r="O569" s="3"/>
    </row>
    <row r="570" spans="2:15" x14ac:dyDescent="0.25">
      <c r="B570" s="1"/>
      <c r="C570" s="1"/>
      <c r="G570" s="1"/>
      <c r="N570" s="3"/>
      <c r="O570" s="3"/>
    </row>
    <row r="571" spans="2:15" x14ac:dyDescent="0.25">
      <c r="B571" s="1"/>
      <c r="C571" s="1"/>
      <c r="G571" s="1"/>
      <c r="N571" s="3"/>
      <c r="O571" s="3"/>
    </row>
    <row r="572" spans="2:15" x14ac:dyDescent="0.25">
      <c r="B572" s="1"/>
      <c r="C572" s="1"/>
      <c r="G572" s="1"/>
      <c r="N572" s="3"/>
      <c r="O572" s="3"/>
    </row>
    <row r="573" spans="2:15" x14ac:dyDescent="0.25">
      <c r="B573" s="1"/>
      <c r="C573" s="1"/>
      <c r="G573" s="1"/>
      <c r="N573" s="3"/>
      <c r="O573" s="3"/>
    </row>
    <row r="574" spans="2:15" x14ac:dyDescent="0.25">
      <c r="B574" s="1"/>
      <c r="C574" s="1"/>
      <c r="G574" s="1"/>
      <c r="N574" s="3"/>
      <c r="O574" s="3"/>
    </row>
    <row r="575" spans="2:15" x14ac:dyDescent="0.25">
      <c r="B575" s="1"/>
      <c r="C575" s="1"/>
      <c r="G575" s="1"/>
      <c r="N575" s="3"/>
      <c r="O575" s="3"/>
    </row>
    <row r="576" spans="2:15" x14ac:dyDescent="0.25">
      <c r="B576" s="1"/>
      <c r="C576" s="1"/>
      <c r="G576" s="1"/>
      <c r="N576" s="3"/>
      <c r="O576" s="3"/>
    </row>
    <row r="577" spans="2:15" x14ac:dyDescent="0.25">
      <c r="B577" s="1"/>
      <c r="C577" s="1"/>
      <c r="G577" s="1"/>
      <c r="N577" s="3"/>
      <c r="O577" s="3"/>
    </row>
    <row r="578" spans="2:15" x14ac:dyDescent="0.25">
      <c r="B578" s="1"/>
      <c r="C578" s="1"/>
      <c r="G578" s="1"/>
      <c r="N578" s="3"/>
      <c r="O578" s="3"/>
    </row>
    <row r="579" spans="2:15" x14ac:dyDescent="0.25">
      <c r="B579" s="1"/>
      <c r="C579" s="1"/>
      <c r="G579" s="1"/>
      <c r="N579" s="3"/>
      <c r="O579" s="3"/>
    </row>
    <row r="580" spans="2:15" x14ac:dyDescent="0.25">
      <c r="B580" s="1"/>
      <c r="C580" s="1"/>
      <c r="G580" s="1"/>
      <c r="N580" s="3"/>
      <c r="O580" s="3"/>
    </row>
    <row r="581" spans="2:15" x14ac:dyDescent="0.25">
      <c r="B581" s="1"/>
      <c r="C581" s="1"/>
      <c r="G581" s="1"/>
      <c r="N581" s="3"/>
      <c r="O581" s="3"/>
    </row>
    <row r="582" spans="2:15" x14ac:dyDescent="0.25">
      <c r="B582" s="1"/>
      <c r="C582" s="1"/>
      <c r="G582" s="1"/>
      <c r="N582" s="3"/>
      <c r="O582" s="3"/>
    </row>
    <row r="583" spans="2:15" x14ac:dyDescent="0.25">
      <c r="B583" s="1"/>
      <c r="C583" s="1"/>
      <c r="G583" s="1"/>
      <c r="N583" s="3"/>
      <c r="O583" s="3"/>
    </row>
    <row r="584" spans="2:15" x14ac:dyDescent="0.25">
      <c r="B584" s="1"/>
      <c r="C584" s="1"/>
      <c r="G584" s="1"/>
      <c r="N584" s="3"/>
      <c r="O584" s="3"/>
    </row>
    <row r="585" spans="2:15" x14ac:dyDescent="0.25">
      <c r="B585" s="1"/>
      <c r="C585" s="1"/>
      <c r="G585" s="1"/>
      <c r="N585" s="3"/>
      <c r="O585" s="3"/>
    </row>
    <row r="586" spans="2:15" x14ac:dyDescent="0.25">
      <c r="B586" s="1"/>
      <c r="C586" s="1"/>
      <c r="G586" s="1"/>
      <c r="N586" s="3"/>
      <c r="O586" s="3"/>
    </row>
    <row r="587" spans="2:15" x14ac:dyDescent="0.25">
      <c r="B587" s="1"/>
      <c r="C587" s="1"/>
      <c r="G587" s="1"/>
      <c r="N587" s="3"/>
      <c r="O587" s="3"/>
    </row>
    <row r="588" spans="2:15" x14ac:dyDescent="0.25">
      <c r="B588" s="1"/>
      <c r="C588" s="1"/>
      <c r="G588" s="1"/>
      <c r="N588" s="3"/>
      <c r="O588" s="3"/>
    </row>
    <row r="589" spans="2:15" x14ac:dyDescent="0.25">
      <c r="B589" s="1"/>
      <c r="C589" s="1"/>
      <c r="G589" s="1"/>
      <c r="N589" s="3"/>
      <c r="O589" s="3"/>
    </row>
    <row r="590" spans="2:15" x14ac:dyDescent="0.25">
      <c r="B590" s="1"/>
      <c r="C590" s="1"/>
      <c r="G590" s="1"/>
      <c r="N590" s="3"/>
      <c r="O590" s="3"/>
    </row>
    <row r="591" spans="2:15" x14ac:dyDescent="0.25">
      <c r="B591" s="1"/>
      <c r="C591" s="1"/>
      <c r="G591" s="1"/>
      <c r="N591" s="3"/>
      <c r="O591" s="3"/>
    </row>
    <row r="592" spans="2:15" x14ac:dyDescent="0.25">
      <c r="B592" s="1"/>
      <c r="C592" s="1"/>
      <c r="G592" s="1"/>
      <c r="N592" s="3"/>
      <c r="O592" s="3"/>
    </row>
    <row r="593" spans="2:15" x14ac:dyDescent="0.25">
      <c r="B593" s="1"/>
      <c r="C593" s="1"/>
      <c r="G593" s="1"/>
      <c r="N593" s="3"/>
      <c r="O593" s="3"/>
    </row>
    <row r="594" spans="2:15" x14ac:dyDescent="0.25">
      <c r="B594" s="1"/>
      <c r="C594" s="1"/>
      <c r="G594" s="1"/>
      <c r="N594" s="3"/>
      <c r="O594" s="3"/>
    </row>
    <row r="595" spans="2:15" x14ac:dyDescent="0.25">
      <c r="B595" s="1"/>
      <c r="C595" s="1"/>
      <c r="G595" s="1"/>
      <c r="N595" s="3"/>
      <c r="O595" s="3"/>
    </row>
    <row r="596" spans="2:15" x14ac:dyDescent="0.25">
      <c r="B596" s="1"/>
      <c r="C596" s="1"/>
      <c r="G596" s="1"/>
      <c r="N596" s="3"/>
      <c r="O596" s="3"/>
    </row>
    <row r="597" spans="2:15" x14ac:dyDescent="0.25">
      <c r="B597" s="1"/>
      <c r="C597" s="1"/>
      <c r="G597" s="1"/>
      <c r="N597" s="3"/>
      <c r="O597" s="3"/>
    </row>
    <row r="598" spans="2:15" x14ac:dyDescent="0.25">
      <c r="B598" s="1"/>
      <c r="C598" s="1"/>
      <c r="G598" s="1"/>
      <c r="N598" s="3"/>
      <c r="O598" s="3"/>
    </row>
    <row r="599" spans="2:15" x14ac:dyDescent="0.25">
      <c r="B599" s="1"/>
      <c r="C599" s="1"/>
      <c r="G599" s="1"/>
      <c r="N599" s="3"/>
      <c r="O599" s="3"/>
    </row>
    <row r="600" spans="2:15" x14ac:dyDescent="0.25">
      <c r="B600" s="1"/>
      <c r="C600" s="1"/>
      <c r="G600" s="1"/>
      <c r="N600" s="3"/>
      <c r="O600" s="3"/>
    </row>
    <row r="601" spans="2:15" x14ac:dyDescent="0.25">
      <c r="B601" s="1"/>
      <c r="C601" s="1"/>
      <c r="G601" s="1"/>
      <c r="N601" s="3"/>
      <c r="O601" s="3"/>
    </row>
    <row r="602" spans="2:15" x14ac:dyDescent="0.25">
      <c r="B602" s="1"/>
      <c r="C602" s="1"/>
      <c r="G602" s="1"/>
      <c r="N602" s="3"/>
      <c r="O602" s="3"/>
    </row>
    <row r="603" spans="2:15" x14ac:dyDescent="0.25">
      <c r="B603" s="1"/>
      <c r="C603" s="1"/>
      <c r="G603" s="1"/>
      <c r="N603" s="3"/>
      <c r="O603" s="3"/>
    </row>
    <row r="604" spans="2:15" x14ac:dyDescent="0.25">
      <c r="B604" s="1"/>
      <c r="C604" s="1"/>
      <c r="G604" s="1"/>
      <c r="N604" s="3"/>
      <c r="O604" s="3"/>
    </row>
    <row r="605" spans="2:15" x14ac:dyDescent="0.25">
      <c r="B605" s="1"/>
      <c r="C605" s="1"/>
      <c r="G605" s="1"/>
      <c r="N605" s="3"/>
      <c r="O605" s="3"/>
    </row>
    <row r="606" spans="2:15" x14ac:dyDescent="0.25">
      <c r="B606" s="1"/>
      <c r="C606" s="1"/>
      <c r="G606" s="1"/>
      <c r="N606" s="3"/>
      <c r="O606" s="3"/>
    </row>
    <row r="607" spans="2:15" x14ac:dyDescent="0.25">
      <c r="B607" s="1"/>
      <c r="C607" s="1"/>
      <c r="G607" s="1"/>
      <c r="N607" s="3"/>
      <c r="O607" s="3"/>
    </row>
    <row r="608" spans="2:15" x14ac:dyDescent="0.25">
      <c r="B608" s="1"/>
      <c r="C608" s="1"/>
      <c r="G608" s="1"/>
      <c r="N608" s="3"/>
      <c r="O608" s="3"/>
    </row>
    <row r="609" spans="2:15" x14ac:dyDescent="0.25">
      <c r="B609" s="1"/>
      <c r="C609" s="1"/>
      <c r="G609" s="1"/>
      <c r="N609" s="3"/>
      <c r="O609" s="3"/>
    </row>
    <row r="610" spans="2:15" x14ac:dyDescent="0.25">
      <c r="B610" s="1"/>
      <c r="C610" s="1"/>
      <c r="G610" s="1"/>
      <c r="N610" s="3"/>
      <c r="O610" s="3"/>
    </row>
    <row r="611" spans="2:15" x14ac:dyDescent="0.25">
      <c r="B611" s="1"/>
      <c r="C611" s="1"/>
      <c r="G611" s="1"/>
      <c r="N611" s="3"/>
      <c r="O611" s="3"/>
    </row>
    <row r="612" spans="2:15" x14ac:dyDescent="0.25">
      <c r="B612" s="1"/>
      <c r="C612" s="1"/>
      <c r="G612" s="1"/>
      <c r="N612" s="3"/>
      <c r="O612" s="3"/>
    </row>
    <row r="613" spans="2:15" x14ac:dyDescent="0.25">
      <c r="B613" s="1"/>
      <c r="C613" s="1"/>
      <c r="G613" s="1"/>
      <c r="N613" s="3"/>
      <c r="O613" s="3"/>
    </row>
    <row r="614" spans="2:15" x14ac:dyDescent="0.25">
      <c r="B614" s="1"/>
      <c r="C614" s="1"/>
      <c r="G614" s="1"/>
      <c r="N614" s="3"/>
      <c r="O614" s="3"/>
    </row>
    <row r="615" spans="2:15" x14ac:dyDescent="0.25">
      <c r="B615" s="1"/>
      <c r="C615" s="1"/>
      <c r="G615" s="1"/>
      <c r="N615" s="3"/>
      <c r="O615" s="3"/>
    </row>
    <row r="616" spans="2:15" x14ac:dyDescent="0.25">
      <c r="B616" s="1"/>
      <c r="C616" s="1"/>
      <c r="G616" s="1"/>
      <c r="N616" s="3"/>
      <c r="O616" s="3"/>
    </row>
    <row r="617" spans="2:15" x14ac:dyDescent="0.25">
      <c r="B617" s="1"/>
      <c r="C617" s="1"/>
      <c r="G617" s="1"/>
      <c r="N617" s="3"/>
      <c r="O617" s="3"/>
    </row>
    <row r="618" spans="2:15" x14ac:dyDescent="0.25">
      <c r="B618" s="1"/>
      <c r="C618" s="1"/>
      <c r="G618" s="1"/>
      <c r="N618" s="3"/>
      <c r="O618" s="3"/>
    </row>
    <row r="619" spans="2:15" x14ac:dyDescent="0.25">
      <c r="B619" s="1"/>
      <c r="C619" s="1"/>
      <c r="G619" s="1"/>
      <c r="N619" s="3"/>
      <c r="O619" s="3"/>
    </row>
    <row r="620" spans="2:15" x14ac:dyDescent="0.25">
      <c r="B620" s="1"/>
      <c r="C620" s="1"/>
      <c r="G620" s="1"/>
      <c r="N620" s="3"/>
      <c r="O620" s="3"/>
    </row>
    <row r="621" spans="2:15" x14ac:dyDescent="0.25">
      <c r="B621" s="1"/>
      <c r="C621" s="1"/>
      <c r="G621" s="1"/>
      <c r="N621" s="3"/>
      <c r="O621" s="3"/>
    </row>
    <row r="622" spans="2:15" x14ac:dyDescent="0.25">
      <c r="B622" s="1"/>
      <c r="C622" s="1"/>
      <c r="G622" s="1"/>
      <c r="N622" s="3"/>
      <c r="O622" s="3"/>
    </row>
    <row r="623" spans="2:15" x14ac:dyDescent="0.25">
      <c r="B623" s="1"/>
      <c r="C623" s="1"/>
      <c r="G623" s="1"/>
      <c r="N623" s="3"/>
      <c r="O623" s="3"/>
    </row>
    <row r="624" spans="2:15" x14ac:dyDescent="0.25">
      <c r="B624" s="1"/>
      <c r="C624" s="1"/>
      <c r="G624" s="1"/>
      <c r="N624" s="3"/>
      <c r="O624" s="3"/>
    </row>
    <row r="625" spans="2:15" x14ac:dyDescent="0.25">
      <c r="B625" s="1"/>
      <c r="C625" s="1"/>
      <c r="G625" s="1"/>
      <c r="N625" s="3"/>
      <c r="O625" s="3"/>
    </row>
    <row r="626" spans="2:15" x14ac:dyDescent="0.25">
      <c r="B626" s="1"/>
      <c r="C626" s="1"/>
      <c r="G626" s="1"/>
      <c r="N626" s="3"/>
      <c r="O626" s="3"/>
    </row>
    <row r="627" spans="2:15" x14ac:dyDescent="0.25">
      <c r="B627" s="1"/>
      <c r="C627" s="1"/>
      <c r="G627" s="1"/>
      <c r="N627" s="3"/>
      <c r="O627" s="3"/>
    </row>
    <row r="628" spans="2:15" x14ac:dyDescent="0.25">
      <c r="B628" s="1"/>
      <c r="C628" s="1"/>
      <c r="G628" s="1"/>
      <c r="N628" s="3"/>
      <c r="O628" s="3"/>
    </row>
    <row r="629" spans="2:15" x14ac:dyDescent="0.25">
      <c r="B629" s="1"/>
      <c r="C629" s="1"/>
      <c r="G629" s="1"/>
      <c r="N629" s="3"/>
      <c r="O629" s="3"/>
    </row>
    <row r="630" spans="2:15" x14ac:dyDescent="0.25">
      <c r="B630" s="1"/>
      <c r="C630" s="1"/>
      <c r="G630" s="1"/>
      <c r="N630" s="3"/>
      <c r="O630" s="3"/>
    </row>
    <row r="631" spans="2:15" x14ac:dyDescent="0.25">
      <c r="B631" s="1"/>
      <c r="C631" s="1"/>
      <c r="G631" s="1"/>
      <c r="N631" s="3"/>
      <c r="O631" s="3"/>
    </row>
    <row r="632" spans="2:15" x14ac:dyDescent="0.25">
      <c r="B632" s="1"/>
      <c r="C632" s="1"/>
      <c r="G632" s="1"/>
      <c r="N632" s="3"/>
      <c r="O632" s="3"/>
    </row>
    <row r="633" spans="2:15" x14ac:dyDescent="0.25">
      <c r="B633" s="1"/>
      <c r="C633" s="1"/>
      <c r="G633" s="1"/>
      <c r="N633" s="3"/>
      <c r="O633" s="3"/>
    </row>
    <row r="634" spans="2:15" x14ac:dyDescent="0.25">
      <c r="B634" s="1"/>
      <c r="C634" s="1"/>
      <c r="G634" s="1"/>
      <c r="N634" s="3"/>
      <c r="O634" s="3"/>
    </row>
    <row r="635" spans="2:15" x14ac:dyDescent="0.25">
      <c r="B635" s="1"/>
      <c r="C635" s="1"/>
      <c r="G635" s="1"/>
      <c r="N635" s="3"/>
      <c r="O635" s="3"/>
    </row>
    <row r="636" spans="2:15" x14ac:dyDescent="0.25">
      <c r="B636" s="1"/>
      <c r="C636" s="1"/>
      <c r="G636" s="1"/>
      <c r="N636" s="3"/>
      <c r="O636" s="3"/>
    </row>
    <row r="637" spans="2:15" x14ac:dyDescent="0.25">
      <c r="B637" s="1"/>
      <c r="C637" s="1"/>
      <c r="G637" s="1"/>
      <c r="N637" s="3"/>
      <c r="O637" s="3"/>
    </row>
    <row r="638" spans="2:15" x14ac:dyDescent="0.25">
      <c r="B638" s="1"/>
      <c r="C638" s="1"/>
      <c r="G638" s="1"/>
      <c r="N638" s="3"/>
      <c r="O638" s="3"/>
    </row>
    <row r="639" spans="2:15" x14ac:dyDescent="0.25">
      <c r="B639" s="1"/>
      <c r="C639" s="1"/>
      <c r="G639" s="1"/>
      <c r="N639" s="3"/>
      <c r="O639" s="3"/>
    </row>
    <row r="640" spans="2:15" x14ac:dyDescent="0.25">
      <c r="B640" s="1"/>
      <c r="C640" s="1"/>
      <c r="G640" s="1"/>
      <c r="N640" s="3"/>
      <c r="O640" s="3"/>
    </row>
    <row r="641" spans="2:15" x14ac:dyDescent="0.25">
      <c r="B641" s="1"/>
      <c r="C641" s="1"/>
      <c r="G641" s="1"/>
      <c r="N641" s="3"/>
      <c r="O641" s="3"/>
    </row>
    <row r="642" spans="2:15" x14ac:dyDescent="0.25">
      <c r="B642" s="1"/>
      <c r="C642" s="1"/>
      <c r="G642" s="1"/>
      <c r="N642" s="3"/>
      <c r="O642" s="3"/>
    </row>
    <row r="643" spans="2:15" x14ac:dyDescent="0.25">
      <c r="B643" s="1"/>
      <c r="C643" s="1"/>
      <c r="G643" s="1"/>
      <c r="N643" s="3"/>
      <c r="O643" s="3"/>
    </row>
    <row r="644" spans="2:15" x14ac:dyDescent="0.25">
      <c r="B644" s="1"/>
      <c r="C644" s="1"/>
      <c r="G644" s="1"/>
      <c r="N644" s="3"/>
      <c r="O644" s="3"/>
    </row>
    <row r="645" spans="2:15" x14ac:dyDescent="0.25">
      <c r="B645" s="1"/>
      <c r="C645" s="1"/>
      <c r="G645" s="1"/>
      <c r="N645" s="3"/>
      <c r="O645" s="3"/>
    </row>
    <row r="646" spans="2:15" x14ac:dyDescent="0.25">
      <c r="B646" s="1"/>
      <c r="C646" s="1"/>
      <c r="G646" s="1"/>
      <c r="N646" s="3"/>
      <c r="O646" s="3"/>
    </row>
    <row r="647" spans="2:15" x14ac:dyDescent="0.25">
      <c r="B647" s="1"/>
      <c r="C647" s="1"/>
      <c r="G647" s="1"/>
      <c r="N647" s="3"/>
      <c r="O647" s="3"/>
    </row>
    <row r="648" spans="2:15" x14ac:dyDescent="0.25">
      <c r="B648" s="1"/>
      <c r="C648" s="1"/>
      <c r="G648" s="1"/>
      <c r="N648" s="3"/>
      <c r="O648" s="3"/>
    </row>
    <row r="649" spans="2:15" x14ac:dyDescent="0.25">
      <c r="B649" s="1"/>
      <c r="C649" s="1"/>
      <c r="G649" s="1"/>
      <c r="N649" s="3"/>
      <c r="O649" s="3"/>
    </row>
    <row r="650" spans="2:15" x14ac:dyDescent="0.25">
      <c r="B650" s="1"/>
      <c r="C650" s="1"/>
      <c r="G650" s="1"/>
      <c r="N650" s="3"/>
      <c r="O650" s="3"/>
    </row>
    <row r="651" spans="2:15" x14ac:dyDescent="0.25">
      <c r="B651" s="1"/>
      <c r="C651" s="1"/>
      <c r="G651" s="1"/>
      <c r="N651" s="3"/>
      <c r="O651" s="3"/>
    </row>
    <row r="652" spans="2:15" x14ac:dyDescent="0.25">
      <c r="B652" s="1"/>
      <c r="C652" s="1"/>
      <c r="G652" s="1"/>
      <c r="N652" s="3"/>
      <c r="O652" s="3"/>
    </row>
    <row r="653" spans="2:15" x14ac:dyDescent="0.25">
      <c r="B653" s="1"/>
      <c r="C653" s="1"/>
      <c r="G653" s="1"/>
      <c r="N653" s="3"/>
      <c r="O653" s="3"/>
    </row>
    <row r="654" spans="2:15" x14ac:dyDescent="0.25">
      <c r="B654" s="1"/>
      <c r="C654" s="1"/>
      <c r="G654" s="1"/>
      <c r="N654" s="3"/>
      <c r="O654" s="3"/>
    </row>
    <row r="655" spans="2:15" x14ac:dyDescent="0.25">
      <c r="B655" s="1"/>
      <c r="C655" s="1"/>
      <c r="G655" s="1"/>
      <c r="N655" s="3"/>
      <c r="O655" s="3"/>
    </row>
    <row r="656" spans="2:15" x14ac:dyDescent="0.25">
      <c r="B656" s="1"/>
      <c r="C656" s="1"/>
      <c r="G656" s="1"/>
      <c r="N656" s="3"/>
      <c r="O656" s="3"/>
    </row>
    <row r="657" spans="2:15" x14ac:dyDescent="0.25">
      <c r="B657" s="1"/>
      <c r="C657" s="1"/>
      <c r="G657" s="1"/>
      <c r="N657" s="3"/>
      <c r="O657" s="3"/>
    </row>
    <row r="658" spans="2:15" x14ac:dyDescent="0.25">
      <c r="B658" s="1"/>
      <c r="C658" s="1"/>
      <c r="G658" s="1"/>
      <c r="N658" s="3"/>
      <c r="O658" s="3"/>
    </row>
    <row r="659" spans="2:15" x14ac:dyDescent="0.25">
      <c r="B659" s="1"/>
      <c r="C659" s="1"/>
      <c r="G659" s="1"/>
      <c r="N659" s="3"/>
      <c r="O659" s="3"/>
    </row>
    <row r="660" spans="2:15" x14ac:dyDescent="0.25">
      <c r="B660" s="1"/>
      <c r="C660" s="1"/>
      <c r="G660" s="1"/>
      <c r="N660" s="3"/>
      <c r="O660" s="3"/>
    </row>
    <row r="661" spans="2:15" x14ac:dyDescent="0.25">
      <c r="B661" s="1"/>
      <c r="C661" s="1"/>
      <c r="G661" s="1"/>
      <c r="N661" s="3"/>
      <c r="O661" s="3"/>
    </row>
    <row r="662" spans="2:15" x14ac:dyDescent="0.25">
      <c r="B662" s="1"/>
      <c r="C662" s="1"/>
      <c r="G662" s="1"/>
      <c r="N662" s="3"/>
      <c r="O662" s="3"/>
    </row>
    <row r="663" spans="2:15" x14ac:dyDescent="0.25">
      <c r="B663" s="1"/>
      <c r="C663" s="1"/>
      <c r="G663" s="1"/>
      <c r="N663" s="3"/>
      <c r="O663" s="3"/>
    </row>
    <row r="664" spans="2:15" x14ac:dyDescent="0.25">
      <c r="B664" s="1"/>
      <c r="C664" s="1"/>
      <c r="G664" s="1"/>
      <c r="N664" s="3"/>
      <c r="O664" s="3"/>
    </row>
    <row r="665" spans="2:15" x14ac:dyDescent="0.25">
      <c r="B665" s="1"/>
      <c r="C665" s="1"/>
      <c r="G665" s="1"/>
      <c r="N665" s="3"/>
      <c r="O665" s="3"/>
    </row>
    <row r="666" spans="2:15" x14ac:dyDescent="0.25">
      <c r="B666" s="1"/>
      <c r="C666" s="1"/>
      <c r="G666" s="1"/>
      <c r="N666" s="3"/>
      <c r="O666" s="3"/>
    </row>
    <row r="667" spans="2:15" x14ac:dyDescent="0.25">
      <c r="B667" s="1"/>
      <c r="C667" s="1"/>
      <c r="G667" s="1"/>
      <c r="N667" s="3"/>
      <c r="O667" s="3"/>
    </row>
    <row r="668" spans="2:15" x14ac:dyDescent="0.25">
      <c r="B668" s="1"/>
      <c r="C668" s="1"/>
      <c r="G668" s="1"/>
      <c r="N668" s="3"/>
      <c r="O668" s="3"/>
    </row>
    <row r="669" spans="2:15" x14ac:dyDescent="0.25">
      <c r="B669" s="1"/>
      <c r="C669" s="1"/>
      <c r="G669" s="1"/>
      <c r="N669" s="3"/>
      <c r="O669" s="3"/>
    </row>
    <row r="670" spans="2:15" x14ac:dyDescent="0.25">
      <c r="B670" s="1"/>
      <c r="C670" s="1"/>
      <c r="G670" s="1"/>
      <c r="N670" s="3"/>
      <c r="O670" s="3"/>
    </row>
    <row r="671" spans="2:15" x14ac:dyDescent="0.25">
      <c r="B671" s="1"/>
      <c r="C671" s="1"/>
      <c r="G671" s="1"/>
      <c r="N671" s="3"/>
      <c r="O671" s="3"/>
    </row>
    <row r="672" spans="2:15" x14ac:dyDescent="0.25">
      <c r="B672" s="1"/>
      <c r="C672" s="1"/>
      <c r="G672" s="1"/>
      <c r="N672" s="3"/>
      <c r="O672" s="3"/>
    </row>
    <row r="673" spans="2:15" x14ac:dyDescent="0.25">
      <c r="B673" s="1"/>
      <c r="C673" s="1"/>
      <c r="G673" s="1"/>
      <c r="N673" s="3"/>
      <c r="O673" s="3"/>
    </row>
    <row r="674" spans="2:15" x14ac:dyDescent="0.25">
      <c r="B674" s="1"/>
      <c r="C674" s="1"/>
      <c r="G674" s="1"/>
      <c r="N674" s="3"/>
      <c r="O674" s="3"/>
    </row>
    <row r="675" spans="2:15" x14ac:dyDescent="0.25">
      <c r="B675" s="1"/>
      <c r="C675" s="1"/>
      <c r="G675" s="1"/>
      <c r="N675" s="3"/>
      <c r="O675" s="3"/>
    </row>
    <row r="676" spans="2:15" x14ac:dyDescent="0.25">
      <c r="B676" s="1"/>
      <c r="C676" s="1"/>
      <c r="G676" s="1"/>
      <c r="N676" s="3"/>
      <c r="O676" s="3"/>
    </row>
    <row r="677" spans="2:15" x14ac:dyDescent="0.25">
      <c r="B677" s="1"/>
      <c r="C677" s="1"/>
      <c r="G677" s="1"/>
      <c r="N677" s="3"/>
      <c r="O677" s="3"/>
    </row>
    <row r="678" spans="2:15" x14ac:dyDescent="0.25">
      <c r="B678" s="1"/>
      <c r="C678" s="1"/>
      <c r="G678" s="1"/>
      <c r="N678" s="3"/>
      <c r="O678" s="3"/>
    </row>
    <row r="679" spans="2:15" x14ac:dyDescent="0.25">
      <c r="B679" s="1"/>
      <c r="C679" s="1"/>
      <c r="G679" s="1"/>
      <c r="N679" s="3"/>
      <c r="O679" s="3"/>
    </row>
    <row r="680" spans="2:15" x14ac:dyDescent="0.25">
      <c r="B680" s="1"/>
      <c r="C680" s="1"/>
      <c r="G680" s="1"/>
      <c r="N680" s="3"/>
      <c r="O680" s="3"/>
    </row>
    <row r="681" spans="2:15" x14ac:dyDescent="0.25">
      <c r="B681" s="1"/>
      <c r="C681" s="1"/>
      <c r="G681" s="1"/>
      <c r="N681" s="3"/>
      <c r="O681" s="3"/>
    </row>
    <row r="682" spans="2:15" x14ac:dyDescent="0.25">
      <c r="B682" s="1"/>
      <c r="C682" s="1"/>
      <c r="G682" s="1"/>
      <c r="N682" s="3"/>
      <c r="O682" s="3"/>
    </row>
    <row r="683" spans="2:15" x14ac:dyDescent="0.25">
      <c r="B683" s="1"/>
      <c r="C683" s="1"/>
      <c r="G683" s="1"/>
      <c r="N683" s="3"/>
      <c r="O683" s="3"/>
    </row>
    <row r="684" spans="2:15" x14ac:dyDescent="0.25">
      <c r="B684" s="1"/>
      <c r="C684" s="1"/>
      <c r="G684" s="1"/>
      <c r="N684" s="3"/>
      <c r="O684" s="3"/>
    </row>
    <row r="685" spans="2:15" x14ac:dyDescent="0.25">
      <c r="B685" s="1"/>
      <c r="C685" s="1"/>
      <c r="G685" s="1"/>
      <c r="N685" s="3"/>
      <c r="O685" s="3"/>
    </row>
    <row r="686" spans="2:15" x14ac:dyDescent="0.25">
      <c r="B686" s="1"/>
      <c r="C686" s="1"/>
      <c r="G686" s="1"/>
      <c r="N686" s="3"/>
      <c r="O686" s="3"/>
    </row>
    <row r="687" spans="2:15" x14ac:dyDescent="0.25">
      <c r="B687" s="1"/>
      <c r="C687" s="1"/>
      <c r="G687" s="1"/>
      <c r="N687" s="3"/>
      <c r="O687" s="3"/>
    </row>
    <row r="688" spans="2:15" x14ac:dyDescent="0.25">
      <c r="B688" s="1"/>
      <c r="C688" s="1"/>
      <c r="G688" s="1"/>
      <c r="N688" s="3"/>
      <c r="O688" s="3"/>
    </row>
    <row r="689" spans="2:15" x14ac:dyDescent="0.25">
      <c r="B689" s="1"/>
      <c r="C689" s="1"/>
      <c r="G689" s="1"/>
      <c r="N689" s="3"/>
      <c r="O689" s="3"/>
    </row>
    <row r="690" spans="2:15" x14ac:dyDescent="0.25">
      <c r="B690" s="1"/>
      <c r="C690" s="1"/>
      <c r="G690" s="1"/>
      <c r="N690" s="3"/>
      <c r="O690" s="3"/>
    </row>
    <row r="691" spans="2:15" x14ac:dyDescent="0.25">
      <c r="B691" s="1"/>
      <c r="C691" s="1"/>
      <c r="G691" s="1"/>
      <c r="N691" s="3"/>
      <c r="O691" s="3"/>
    </row>
    <row r="692" spans="2:15" x14ac:dyDescent="0.25">
      <c r="B692" s="1"/>
      <c r="C692" s="1"/>
      <c r="G692" s="1"/>
      <c r="N692" s="3"/>
      <c r="O692" s="3"/>
    </row>
    <row r="693" spans="2:15" x14ac:dyDescent="0.25">
      <c r="B693" s="1"/>
      <c r="C693" s="1"/>
      <c r="G693" s="1"/>
      <c r="N693" s="3"/>
      <c r="O693" s="3"/>
    </row>
    <row r="694" spans="2:15" x14ac:dyDescent="0.25">
      <c r="B694" s="1"/>
      <c r="C694" s="1"/>
      <c r="G694" s="1"/>
      <c r="N694" s="3"/>
      <c r="O694" s="3"/>
    </row>
    <row r="695" spans="2:15" x14ac:dyDescent="0.25">
      <c r="B695" s="1"/>
      <c r="C695" s="1"/>
      <c r="G695" s="1"/>
      <c r="N695" s="3"/>
      <c r="O695" s="3"/>
    </row>
    <row r="696" spans="2:15" x14ac:dyDescent="0.25">
      <c r="B696" s="1"/>
      <c r="C696" s="1"/>
      <c r="G696" s="1"/>
      <c r="N696" s="3"/>
      <c r="O696" s="3"/>
    </row>
    <row r="697" spans="2:15" x14ac:dyDescent="0.25">
      <c r="B697" s="1"/>
      <c r="C697" s="1"/>
      <c r="G697" s="1"/>
      <c r="N697" s="3"/>
      <c r="O697" s="3"/>
    </row>
    <row r="698" spans="2:15" x14ac:dyDescent="0.25">
      <c r="B698" s="1"/>
      <c r="C698" s="1"/>
      <c r="G698" s="1"/>
      <c r="N698" s="3"/>
      <c r="O698" s="3"/>
    </row>
    <row r="699" spans="2:15" x14ac:dyDescent="0.25">
      <c r="B699" s="1"/>
      <c r="C699" s="1"/>
      <c r="G699" s="1"/>
      <c r="N699" s="3"/>
      <c r="O699" s="3"/>
    </row>
    <row r="700" spans="2:15" x14ac:dyDescent="0.25">
      <c r="B700" s="1"/>
      <c r="C700" s="1"/>
      <c r="G700" s="1"/>
      <c r="N700" s="3"/>
      <c r="O700" s="3"/>
    </row>
    <row r="701" spans="2:15" x14ac:dyDescent="0.25">
      <c r="B701" s="1"/>
      <c r="C701" s="1"/>
      <c r="G701" s="1"/>
      <c r="N701" s="3"/>
      <c r="O701" s="3"/>
    </row>
    <row r="702" spans="2:15" x14ac:dyDescent="0.25">
      <c r="B702" s="1"/>
      <c r="C702" s="1"/>
      <c r="G702" s="1"/>
      <c r="N702" s="3"/>
      <c r="O702" s="3"/>
    </row>
    <row r="703" spans="2:15" x14ac:dyDescent="0.25">
      <c r="B703" s="1"/>
      <c r="C703" s="1"/>
      <c r="G703" s="1"/>
      <c r="N703" s="3"/>
      <c r="O703" s="3"/>
    </row>
    <row r="704" spans="2:15" x14ac:dyDescent="0.25">
      <c r="B704" s="1"/>
      <c r="C704" s="1"/>
      <c r="G704" s="1"/>
      <c r="N704" s="3"/>
      <c r="O704" s="3"/>
    </row>
    <row r="705" spans="2:15" x14ac:dyDescent="0.25">
      <c r="B705" s="1"/>
      <c r="C705" s="1"/>
      <c r="G705" s="1"/>
      <c r="N705" s="3"/>
      <c r="O705" s="3"/>
    </row>
    <row r="706" spans="2:15" x14ac:dyDescent="0.25">
      <c r="B706" s="1"/>
      <c r="C706" s="1"/>
      <c r="G706" s="1"/>
      <c r="N706" s="3"/>
      <c r="O706" s="3"/>
    </row>
    <row r="707" spans="2:15" x14ac:dyDescent="0.25">
      <c r="B707" s="1"/>
      <c r="C707" s="1"/>
      <c r="G707" s="1"/>
      <c r="N707" s="3"/>
      <c r="O707" s="3"/>
    </row>
    <row r="708" spans="2:15" x14ac:dyDescent="0.25">
      <c r="B708" s="1"/>
      <c r="C708" s="1"/>
      <c r="G708" s="1"/>
      <c r="N708" s="3"/>
      <c r="O708" s="3"/>
    </row>
    <row r="709" spans="2:15" x14ac:dyDescent="0.25">
      <c r="B709" s="1"/>
      <c r="C709" s="1"/>
      <c r="G709" s="1"/>
      <c r="N709" s="3"/>
      <c r="O709" s="3"/>
    </row>
    <row r="710" spans="2:15" x14ac:dyDescent="0.25">
      <c r="B710" s="1"/>
      <c r="C710" s="1"/>
      <c r="G710" s="1"/>
      <c r="N710" s="3"/>
      <c r="O710" s="3"/>
    </row>
    <row r="711" spans="2:15" x14ac:dyDescent="0.25">
      <c r="B711" s="1"/>
      <c r="C711" s="1"/>
      <c r="G711" s="1"/>
      <c r="N711" s="3"/>
      <c r="O711" s="3"/>
    </row>
    <row r="712" spans="2:15" x14ac:dyDescent="0.25">
      <c r="B712" s="1"/>
      <c r="C712" s="1"/>
      <c r="G712" s="1"/>
      <c r="N712" s="3"/>
      <c r="O712" s="3"/>
    </row>
    <row r="713" spans="2:15" x14ac:dyDescent="0.25">
      <c r="B713" s="1"/>
      <c r="C713" s="1"/>
      <c r="G713" s="1"/>
      <c r="N713" s="3"/>
      <c r="O713" s="3"/>
    </row>
    <row r="714" spans="2:15" x14ac:dyDescent="0.25">
      <c r="B714" s="1"/>
      <c r="C714" s="1"/>
      <c r="G714" s="1"/>
      <c r="N714" s="3"/>
      <c r="O714" s="3"/>
    </row>
    <row r="715" spans="2:15" x14ac:dyDescent="0.25">
      <c r="B715" s="1"/>
      <c r="C715" s="1"/>
      <c r="G715" s="1"/>
      <c r="N715" s="3"/>
      <c r="O715" s="3"/>
    </row>
    <row r="716" spans="2:15" x14ac:dyDescent="0.25">
      <c r="B716" s="1"/>
      <c r="C716" s="1"/>
      <c r="G716" s="1"/>
      <c r="N716" s="3"/>
      <c r="O716" s="3"/>
    </row>
    <row r="717" spans="2:15" x14ac:dyDescent="0.25">
      <c r="B717" s="1"/>
      <c r="C717" s="1"/>
      <c r="G717" s="1"/>
      <c r="N717" s="3"/>
      <c r="O717" s="3"/>
    </row>
    <row r="718" spans="2:15" x14ac:dyDescent="0.25">
      <c r="B718" s="1"/>
      <c r="C718" s="1"/>
      <c r="G718" s="1"/>
      <c r="N718" s="3"/>
      <c r="O718" s="3"/>
    </row>
    <row r="719" spans="2:15" x14ac:dyDescent="0.25">
      <c r="B719" s="1"/>
      <c r="C719" s="1"/>
      <c r="G719" s="1"/>
      <c r="N719" s="3"/>
      <c r="O719" s="3"/>
    </row>
    <row r="720" spans="2:15" x14ac:dyDescent="0.25">
      <c r="B720" s="1"/>
      <c r="C720" s="1"/>
      <c r="G720" s="1"/>
      <c r="N720" s="3"/>
      <c r="O720" s="3"/>
    </row>
    <row r="721" spans="2:15" x14ac:dyDescent="0.25">
      <c r="B721" s="1"/>
      <c r="C721" s="1"/>
      <c r="G721" s="1"/>
      <c r="N721" s="3"/>
      <c r="O721" s="3"/>
    </row>
    <row r="722" spans="2:15" x14ac:dyDescent="0.25">
      <c r="B722" s="1"/>
      <c r="C722" s="1"/>
      <c r="G722" s="1"/>
      <c r="N722" s="3"/>
      <c r="O722" s="3"/>
    </row>
    <row r="723" spans="2:15" x14ac:dyDescent="0.25">
      <c r="B723" s="1"/>
      <c r="C723" s="1"/>
      <c r="G723" s="1"/>
      <c r="N723" s="3"/>
      <c r="O723" s="3"/>
    </row>
    <row r="724" spans="2:15" x14ac:dyDescent="0.25">
      <c r="B724" s="1"/>
      <c r="C724" s="1"/>
      <c r="G724" s="1"/>
      <c r="N724" s="3"/>
      <c r="O724" s="3"/>
    </row>
    <row r="725" spans="2:15" x14ac:dyDescent="0.25">
      <c r="B725" s="1"/>
      <c r="C725" s="1"/>
      <c r="G725" s="1"/>
      <c r="N725" s="3"/>
      <c r="O725" s="3"/>
    </row>
    <row r="726" spans="2:15" x14ac:dyDescent="0.25">
      <c r="B726" s="1"/>
      <c r="C726" s="1"/>
      <c r="G726" s="1"/>
      <c r="N726" s="3"/>
      <c r="O726" s="3"/>
    </row>
    <row r="727" spans="2:15" x14ac:dyDescent="0.25">
      <c r="B727" s="1"/>
      <c r="C727" s="1"/>
      <c r="G727" s="1"/>
      <c r="N727" s="3"/>
      <c r="O727" s="3"/>
    </row>
    <row r="728" spans="2:15" x14ac:dyDescent="0.25">
      <c r="B728" s="1"/>
      <c r="C728" s="1"/>
      <c r="G728" s="1"/>
      <c r="N728" s="3"/>
      <c r="O728" s="3"/>
    </row>
    <row r="729" spans="2:15" x14ac:dyDescent="0.25">
      <c r="B729" s="1"/>
      <c r="C729" s="1"/>
      <c r="G729" s="1"/>
      <c r="N729" s="3"/>
      <c r="O729" s="3"/>
    </row>
    <row r="730" spans="2:15" x14ac:dyDescent="0.25">
      <c r="B730" s="1"/>
      <c r="C730" s="1"/>
      <c r="G730" s="1"/>
      <c r="N730" s="3"/>
      <c r="O730" s="3"/>
    </row>
    <row r="731" spans="2:15" x14ac:dyDescent="0.25">
      <c r="B731" s="1"/>
      <c r="C731" s="1"/>
      <c r="G731" s="1"/>
      <c r="N731" s="3"/>
      <c r="O731" s="3"/>
    </row>
    <row r="732" spans="2:15" x14ac:dyDescent="0.25">
      <c r="B732" s="1"/>
      <c r="C732" s="1"/>
      <c r="G732" s="1"/>
      <c r="N732" s="3"/>
      <c r="O732" s="3"/>
    </row>
    <row r="733" spans="2:15" x14ac:dyDescent="0.25">
      <c r="B733" s="1"/>
      <c r="C733" s="1"/>
      <c r="G733" s="1"/>
      <c r="N733" s="3"/>
      <c r="O733" s="3"/>
    </row>
    <row r="734" spans="2:15" x14ac:dyDescent="0.25">
      <c r="B734" s="1"/>
      <c r="C734" s="1"/>
      <c r="G734" s="1"/>
      <c r="N734" s="3"/>
      <c r="O734" s="3"/>
    </row>
    <row r="735" spans="2:15" x14ac:dyDescent="0.25">
      <c r="B735" s="1"/>
      <c r="C735" s="1"/>
      <c r="G735" s="1"/>
      <c r="N735" s="3"/>
      <c r="O735" s="3"/>
    </row>
    <row r="736" spans="2:15" x14ac:dyDescent="0.25">
      <c r="B736" s="1"/>
      <c r="C736" s="1"/>
      <c r="G736" s="1"/>
      <c r="N736" s="3"/>
      <c r="O736" s="3"/>
    </row>
    <row r="737" spans="2:15" x14ac:dyDescent="0.25">
      <c r="B737" s="1"/>
      <c r="C737" s="1"/>
      <c r="G737" s="1"/>
      <c r="N737" s="3"/>
      <c r="O737" s="3"/>
    </row>
    <row r="738" spans="2:15" x14ac:dyDescent="0.25">
      <c r="B738" s="1"/>
      <c r="C738" s="1"/>
      <c r="G738" s="1"/>
      <c r="N738" s="3"/>
      <c r="O738" s="3"/>
    </row>
    <row r="739" spans="2:15" x14ac:dyDescent="0.25">
      <c r="B739" s="1"/>
      <c r="C739" s="1"/>
      <c r="G739" s="1"/>
      <c r="N739" s="3"/>
      <c r="O739" s="3"/>
    </row>
    <row r="740" spans="2:15" x14ac:dyDescent="0.25">
      <c r="B740" s="1"/>
      <c r="C740" s="1"/>
      <c r="G740" s="1"/>
      <c r="N740" s="3"/>
      <c r="O740" s="3"/>
    </row>
    <row r="741" spans="2:15" x14ac:dyDescent="0.25">
      <c r="B741" s="1"/>
      <c r="C741" s="1"/>
      <c r="G741" s="1"/>
      <c r="N741" s="3"/>
      <c r="O741" s="3"/>
    </row>
    <row r="742" spans="2:15" x14ac:dyDescent="0.25">
      <c r="B742" s="1"/>
      <c r="C742" s="1"/>
      <c r="G742" s="1"/>
      <c r="N742" s="3"/>
      <c r="O742" s="3"/>
    </row>
    <row r="743" spans="2:15" x14ac:dyDescent="0.25">
      <c r="B743" s="1"/>
      <c r="C743" s="1"/>
      <c r="G743" s="1"/>
      <c r="N743" s="3"/>
      <c r="O743" s="3"/>
    </row>
    <row r="744" spans="2:15" x14ac:dyDescent="0.25">
      <c r="B744" s="1"/>
      <c r="C744" s="1"/>
      <c r="G744" s="1"/>
      <c r="N744" s="3"/>
      <c r="O744" s="3"/>
    </row>
    <row r="745" spans="2:15" x14ac:dyDescent="0.25">
      <c r="B745" s="1"/>
      <c r="C745" s="1"/>
      <c r="G745" s="1"/>
      <c r="N745" s="3"/>
      <c r="O745" s="3"/>
    </row>
    <row r="746" spans="2:15" x14ac:dyDescent="0.25">
      <c r="B746" s="1"/>
      <c r="C746" s="1"/>
      <c r="G746" s="1"/>
      <c r="N746" s="3"/>
      <c r="O746" s="3"/>
    </row>
    <row r="747" spans="2:15" x14ac:dyDescent="0.25">
      <c r="B747" s="1"/>
      <c r="C747" s="1"/>
      <c r="G747" s="1"/>
      <c r="N747" s="3"/>
      <c r="O747" s="3"/>
    </row>
    <row r="748" spans="2:15" x14ac:dyDescent="0.25">
      <c r="B748" s="1"/>
      <c r="C748" s="1"/>
      <c r="G748" s="1"/>
      <c r="N748" s="3"/>
      <c r="O748" s="3"/>
    </row>
    <row r="749" spans="2:15" x14ac:dyDescent="0.25">
      <c r="B749" s="1"/>
      <c r="C749" s="1"/>
      <c r="G749" s="1"/>
      <c r="N749" s="3"/>
      <c r="O749" s="3"/>
    </row>
    <row r="750" spans="2:15" x14ac:dyDescent="0.25">
      <c r="B750" s="1"/>
      <c r="C750" s="1"/>
      <c r="G750" s="1"/>
      <c r="N750" s="3"/>
      <c r="O750" s="3"/>
    </row>
    <row r="751" spans="2:15" x14ac:dyDescent="0.25">
      <c r="B751" s="1"/>
      <c r="C751" s="1"/>
      <c r="G751" s="1"/>
      <c r="N751" s="3"/>
      <c r="O751" s="3"/>
    </row>
    <row r="752" spans="2:15" x14ac:dyDescent="0.25">
      <c r="B752" s="1"/>
      <c r="C752" s="1"/>
      <c r="G752" s="1"/>
      <c r="N752" s="3"/>
      <c r="O752" s="3"/>
    </row>
    <row r="753" spans="2:15" x14ac:dyDescent="0.25">
      <c r="B753" s="1"/>
      <c r="C753" s="1"/>
      <c r="G753" s="1"/>
      <c r="N753" s="3"/>
      <c r="O753" s="3"/>
    </row>
    <row r="754" spans="2:15" x14ac:dyDescent="0.25">
      <c r="B754" s="1"/>
      <c r="C754" s="1"/>
      <c r="G754" s="1"/>
      <c r="N754" s="3"/>
      <c r="O754" s="3"/>
    </row>
    <row r="755" spans="2:15" x14ac:dyDescent="0.25">
      <c r="B755" s="1"/>
      <c r="C755" s="1"/>
      <c r="G755" s="1"/>
      <c r="N755" s="3"/>
      <c r="O755" s="3"/>
    </row>
    <row r="756" spans="2:15" x14ac:dyDescent="0.25">
      <c r="B756" s="1"/>
      <c r="C756" s="1"/>
      <c r="G756" s="1"/>
      <c r="N756" s="3"/>
      <c r="O756" s="3"/>
    </row>
    <row r="757" spans="2:15" x14ac:dyDescent="0.25">
      <c r="B757" s="1"/>
      <c r="C757" s="1"/>
      <c r="G757" s="1"/>
      <c r="N757" s="3"/>
      <c r="O757" s="3"/>
    </row>
    <row r="758" spans="2:15" x14ac:dyDescent="0.25">
      <c r="B758" s="1"/>
      <c r="C758" s="1"/>
      <c r="G758" s="1"/>
      <c r="N758" s="3"/>
      <c r="O758" s="3"/>
    </row>
    <row r="759" spans="2:15" x14ac:dyDescent="0.25">
      <c r="B759" s="1"/>
      <c r="C759" s="1"/>
      <c r="G759" s="1"/>
      <c r="N759" s="3"/>
      <c r="O759" s="3"/>
    </row>
    <row r="760" spans="2:15" x14ac:dyDescent="0.25">
      <c r="B760" s="1"/>
      <c r="C760" s="1"/>
      <c r="G760" s="1"/>
      <c r="N760" s="3"/>
      <c r="O760" s="3"/>
    </row>
    <row r="761" spans="2:15" x14ac:dyDescent="0.25">
      <c r="B761" s="1"/>
      <c r="C761" s="1"/>
      <c r="G761" s="1"/>
      <c r="N761" s="3"/>
      <c r="O761" s="3"/>
    </row>
    <row r="762" spans="2:15" x14ac:dyDescent="0.25">
      <c r="B762" s="1"/>
      <c r="C762" s="1"/>
      <c r="G762" s="1"/>
      <c r="N762" s="3"/>
      <c r="O762" s="3"/>
    </row>
    <row r="763" spans="2:15" x14ac:dyDescent="0.25">
      <c r="B763" s="1"/>
      <c r="C763" s="1"/>
      <c r="G763" s="1"/>
      <c r="N763" s="3"/>
      <c r="O763" s="3"/>
    </row>
    <row r="764" spans="2:15" x14ac:dyDescent="0.25">
      <c r="B764" s="1"/>
      <c r="C764" s="1"/>
      <c r="G764" s="1"/>
      <c r="N764" s="3"/>
      <c r="O764" s="3"/>
    </row>
    <row r="765" spans="2:15" x14ac:dyDescent="0.25">
      <c r="B765" s="1"/>
      <c r="C765" s="1"/>
      <c r="G765" s="1"/>
      <c r="N765" s="3"/>
      <c r="O765" s="3"/>
    </row>
    <row r="766" spans="2:15" x14ac:dyDescent="0.25">
      <c r="B766" s="1"/>
      <c r="C766" s="1"/>
      <c r="G766" s="1"/>
      <c r="N766" s="3"/>
      <c r="O766" s="3"/>
    </row>
    <row r="767" spans="2:15" x14ac:dyDescent="0.25">
      <c r="B767" s="1"/>
      <c r="C767" s="1"/>
      <c r="G767" s="1"/>
      <c r="N767" s="3"/>
      <c r="O767" s="3"/>
    </row>
    <row r="768" spans="2:15" x14ac:dyDescent="0.25">
      <c r="B768" s="1"/>
      <c r="C768" s="1"/>
      <c r="G768" s="1"/>
      <c r="N768" s="3"/>
      <c r="O768" s="3"/>
    </row>
    <row r="769" spans="2:15" x14ac:dyDescent="0.25">
      <c r="B769" s="1"/>
      <c r="C769" s="1"/>
      <c r="G769" s="1"/>
      <c r="N769" s="3"/>
      <c r="O769" s="3"/>
    </row>
    <row r="770" spans="2:15" x14ac:dyDescent="0.25">
      <c r="B770" s="1"/>
      <c r="C770" s="1"/>
      <c r="G770" s="1"/>
      <c r="N770" s="3"/>
      <c r="O770" s="3"/>
    </row>
    <row r="771" spans="2:15" x14ac:dyDescent="0.25">
      <c r="B771" s="1"/>
      <c r="C771" s="1"/>
      <c r="G771" s="1"/>
      <c r="N771" s="3"/>
      <c r="O771" s="3"/>
    </row>
    <row r="772" spans="2:15" x14ac:dyDescent="0.25">
      <c r="B772" s="1"/>
      <c r="C772" s="1"/>
      <c r="G772" s="1"/>
      <c r="N772" s="3"/>
      <c r="O772" s="3"/>
    </row>
    <row r="773" spans="2:15" x14ac:dyDescent="0.25">
      <c r="B773" s="1"/>
      <c r="C773" s="1"/>
      <c r="G773" s="1"/>
      <c r="N773" s="3"/>
      <c r="O773" s="3"/>
    </row>
    <row r="774" spans="2:15" x14ac:dyDescent="0.25">
      <c r="B774" s="1"/>
      <c r="C774" s="1"/>
      <c r="G774" s="1"/>
      <c r="N774" s="3"/>
      <c r="O774" s="3"/>
    </row>
    <row r="775" spans="2:15" x14ac:dyDescent="0.25">
      <c r="B775" s="1"/>
      <c r="C775" s="1"/>
      <c r="G775" s="1"/>
      <c r="N775" s="3"/>
      <c r="O775" s="3"/>
    </row>
    <row r="776" spans="2:15" x14ac:dyDescent="0.25">
      <c r="B776" s="1"/>
      <c r="C776" s="1"/>
      <c r="G776" s="1"/>
      <c r="N776" s="3"/>
      <c r="O776" s="3"/>
    </row>
    <row r="777" spans="2:15" x14ac:dyDescent="0.25">
      <c r="B777" s="1"/>
      <c r="C777" s="1"/>
      <c r="G777" s="1"/>
      <c r="N777" s="3"/>
      <c r="O777" s="3"/>
    </row>
    <row r="778" spans="2:15" x14ac:dyDescent="0.25">
      <c r="B778" s="1"/>
      <c r="C778" s="1"/>
      <c r="G778" s="1"/>
      <c r="N778" s="3"/>
      <c r="O778" s="3"/>
    </row>
    <row r="779" spans="2:15" x14ac:dyDescent="0.25">
      <c r="B779" s="1"/>
      <c r="C779" s="1"/>
      <c r="G779" s="1"/>
      <c r="N779" s="3"/>
      <c r="O779" s="3"/>
    </row>
    <row r="780" spans="2:15" x14ac:dyDescent="0.25">
      <c r="B780" s="1"/>
      <c r="C780" s="1"/>
      <c r="G780" s="1"/>
      <c r="N780" s="3"/>
      <c r="O780" s="3"/>
    </row>
    <row r="781" spans="2:15" x14ac:dyDescent="0.25">
      <c r="B781" s="1"/>
      <c r="C781" s="1"/>
      <c r="G781" s="1"/>
      <c r="N781" s="3"/>
      <c r="O781" s="3"/>
    </row>
    <row r="782" spans="2:15" x14ac:dyDescent="0.25">
      <c r="B782" s="1"/>
      <c r="C782" s="1"/>
      <c r="G782" s="1"/>
      <c r="N782" s="3"/>
      <c r="O782" s="3"/>
    </row>
    <row r="783" spans="2:15" x14ac:dyDescent="0.25">
      <c r="B783" s="1"/>
      <c r="C783" s="1"/>
      <c r="G783" s="1"/>
      <c r="N783" s="3"/>
      <c r="O783" s="3"/>
    </row>
    <row r="784" spans="2:15" x14ac:dyDescent="0.25">
      <c r="B784" s="1"/>
      <c r="C784" s="1"/>
      <c r="G784" s="1"/>
      <c r="N784" s="3"/>
      <c r="O784" s="3"/>
    </row>
    <row r="785" spans="2:15" x14ac:dyDescent="0.25">
      <c r="B785" s="1"/>
      <c r="C785" s="1"/>
      <c r="G785" s="1"/>
      <c r="N785" s="3"/>
      <c r="O785" s="3"/>
    </row>
    <row r="786" spans="2:15" x14ac:dyDescent="0.25">
      <c r="B786" s="1"/>
      <c r="C786" s="1"/>
      <c r="G786" s="1"/>
      <c r="N786" s="3"/>
      <c r="O786" s="3"/>
    </row>
    <row r="787" spans="2:15" x14ac:dyDescent="0.25">
      <c r="B787" s="1"/>
      <c r="C787" s="1"/>
      <c r="G787" s="1"/>
      <c r="N787" s="3"/>
      <c r="O787" s="3"/>
    </row>
    <row r="788" spans="2:15" x14ac:dyDescent="0.25">
      <c r="B788" s="1"/>
      <c r="C788" s="1"/>
      <c r="G788" s="1"/>
      <c r="N788" s="3"/>
      <c r="O788" s="3"/>
    </row>
    <row r="789" spans="2:15" x14ac:dyDescent="0.25">
      <c r="B789" s="1"/>
      <c r="C789" s="1"/>
      <c r="G789" s="1"/>
      <c r="N789" s="3"/>
      <c r="O789" s="3"/>
    </row>
    <row r="790" spans="2:15" x14ac:dyDescent="0.25">
      <c r="B790" s="1"/>
      <c r="C790" s="1"/>
      <c r="G790" s="1"/>
      <c r="N790" s="3"/>
      <c r="O790" s="3"/>
    </row>
    <row r="791" spans="2:15" x14ac:dyDescent="0.25">
      <c r="B791" s="1"/>
      <c r="C791" s="1"/>
      <c r="G791" s="1"/>
      <c r="N791" s="3"/>
      <c r="O791" s="3"/>
    </row>
    <row r="792" spans="2:15" x14ac:dyDescent="0.25">
      <c r="B792" s="1"/>
      <c r="C792" s="1"/>
      <c r="G792" s="1"/>
      <c r="N792" s="3"/>
      <c r="O792" s="3"/>
    </row>
    <row r="793" spans="2:15" x14ac:dyDescent="0.25">
      <c r="B793" s="1"/>
      <c r="C793" s="1"/>
      <c r="G793" s="1"/>
      <c r="N793" s="3"/>
      <c r="O793" s="3"/>
    </row>
    <row r="794" spans="2:15" x14ac:dyDescent="0.25">
      <c r="B794" s="1"/>
      <c r="C794" s="1"/>
      <c r="G794" s="1"/>
      <c r="N794" s="3"/>
      <c r="O794" s="3"/>
    </row>
    <row r="795" spans="2:15" x14ac:dyDescent="0.25">
      <c r="B795" s="1"/>
      <c r="C795" s="1"/>
      <c r="G795" s="1"/>
      <c r="N795" s="3"/>
      <c r="O795" s="3"/>
    </row>
    <row r="796" spans="2:15" x14ac:dyDescent="0.25">
      <c r="B796" s="1"/>
      <c r="C796" s="1"/>
      <c r="G796" s="1"/>
      <c r="N796" s="3"/>
      <c r="O796" s="3"/>
    </row>
    <row r="797" spans="2:15" x14ac:dyDescent="0.25">
      <c r="B797" s="1"/>
      <c r="C797" s="1"/>
      <c r="G797" s="1"/>
      <c r="N797" s="3"/>
      <c r="O797" s="3"/>
    </row>
    <row r="798" spans="2:15" x14ac:dyDescent="0.25">
      <c r="B798" s="1"/>
      <c r="C798" s="1"/>
      <c r="G798" s="1"/>
      <c r="N798" s="3"/>
      <c r="O798" s="3"/>
    </row>
    <row r="799" spans="2:15" x14ac:dyDescent="0.25">
      <c r="B799" s="1"/>
      <c r="C799" s="1"/>
      <c r="G799" s="1"/>
      <c r="N799" s="3"/>
      <c r="O799" s="3"/>
    </row>
    <row r="800" spans="2:15" x14ac:dyDescent="0.25">
      <c r="B800" s="1"/>
      <c r="C800" s="1"/>
      <c r="G800" s="1"/>
      <c r="N800" s="3"/>
      <c r="O800" s="3"/>
    </row>
    <row r="801" spans="2:15" x14ac:dyDescent="0.25">
      <c r="B801" s="1"/>
      <c r="C801" s="1"/>
      <c r="G801" s="1"/>
      <c r="N801" s="3"/>
      <c r="O801" s="3"/>
    </row>
    <row r="802" spans="2:15" x14ac:dyDescent="0.25">
      <c r="B802" s="1"/>
      <c r="C802" s="1"/>
      <c r="G802" s="1"/>
      <c r="N802" s="3"/>
      <c r="O802" s="3"/>
    </row>
    <row r="803" spans="2:15" x14ac:dyDescent="0.25">
      <c r="B803" s="1"/>
      <c r="C803" s="1"/>
      <c r="G803" s="1"/>
      <c r="N803" s="3"/>
      <c r="O803" s="3"/>
    </row>
    <row r="804" spans="2:15" x14ac:dyDescent="0.25">
      <c r="B804" s="1"/>
      <c r="C804" s="1"/>
      <c r="G804" s="1"/>
      <c r="N804" s="3"/>
      <c r="O804" s="3"/>
    </row>
    <row r="805" spans="2:15" x14ac:dyDescent="0.25">
      <c r="B805" s="1"/>
      <c r="C805" s="1"/>
      <c r="G805" s="1"/>
      <c r="N805" s="3"/>
      <c r="O805" s="3"/>
    </row>
    <row r="806" spans="2:15" x14ac:dyDescent="0.25">
      <c r="B806" s="1"/>
      <c r="C806" s="1"/>
      <c r="G806" s="1"/>
      <c r="N806" s="3"/>
      <c r="O806" s="3"/>
    </row>
    <row r="807" spans="2:15" x14ac:dyDescent="0.25">
      <c r="B807" s="1"/>
      <c r="C807" s="1"/>
      <c r="G807" s="1"/>
      <c r="N807" s="3"/>
      <c r="O807" s="3"/>
    </row>
    <row r="808" spans="2:15" x14ac:dyDescent="0.25">
      <c r="B808" s="1"/>
      <c r="C808" s="1"/>
      <c r="G808" s="1"/>
      <c r="N808" s="3"/>
      <c r="O808" s="3"/>
    </row>
    <row r="809" spans="2:15" x14ac:dyDescent="0.25">
      <c r="B809" s="1"/>
      <c r="C809" s="1"/>
      <c r="G809" s="1"/>
      <c r="N809" s="3"/>
      <c r="O809" s="3"/>
    </row>
    <row r="810" spans="2:15" x14ac:dyDescent="0.25">
      <c r="B810" s="1"/>
      <c r="C810" s="1"/>
      <c r="G810" s="1"/>
      <c r="N810" s="3"/>
      <c r="O810" s="3"/>
    </row>
    <row r="811" spans="2:15" x14ac:dyDescent="0.25">
      <c r="B811" s="1"/>
      <c r="C811" s="1"/>
      <c r="G811" s="1"/>
      <c r="N811" s="3"/>
      <c r="O811" s="3"/>
    </row>
    <row r="812" spans="2:15" x14ac:dyDescent="0.25">
      <c r="B812" s="1"/>
      <c r="C812" s="1"/>
      <c r="G812" s="1"/>
      <c r="N812" s="3"/>
      <c r="O812" s="3"/>
    </row>
    <row r="813" spans="2:15" x14ac:dyDescent="0.25">
      <c r="B813" s="1"/>
      <c r="C813" s="1"/>
      <c r="G813" s="1"/>
      <c r="N813" s="3"/>
      <c r="O813" s="3"/>
    </row>
    <row r="814" spans="2:15" x14ac:dyDescent="0.25">
      <c r="B814" s="1"/>
      <c r="C814" s="1"/>
      <c r="G814" s="1"/>
      <c r="N814" s="3"/>
      <c r="O814" s="3"/>
    </row>
    <row r="815" spans="2:15" x14ac:dyDescent="0.25">
      <c r="B815" s="1"/>
      <c r="C815" s="1"/>
      <c r="G815" s="1"/>
      <c r="N815" s="3"/>
      <c r="O815" s="3"/>
    </row>
    <row r="816" spans="2:15" x14ac:dyDescent="0.25">
      <c r="B816" s="1"/>
      <c r="C816" s="1"/>
      <c r="G816" s="1"/>
      <c r="N816" s="3"/>
      <c r="O816" s="3"/>
    </row>
    <row r="817" spans="2:15" x14ac:dyDescent="0.25">
      <c r="B817" s="1"/>
      <c r="C817" s="1"/>
      <c r="G817" s="1"/>
      <c r="N817" s="3"/>
      <c r="O817" s="3"/>
    </row>
    <row r="818" spans="2:15" x14ac:dyDescent="0.25">
      <c r="B818" s="1"/>
      <c r="C818" s="1"/>
      <c r="G818" s="1"/>
      <c r="N818" s="3"/>
      <c r="O818" s="3"/>
    </row>
    <row r="819" spans="2:15" x14ac:dyDescent="0.25">
      <c r="B819" s="1"/>
      <c r="C819" s="1"/>
      <c r="G819" s="1"/>
      <c r="N819" s="3"/>
      <c r="O819" s="3"/>
    </row>
    <row r="820" spans="2:15" x14ac:dyDescent="0.25">
      <c r="B820" s="1"/>
      <c r="C820" s="1"/>
      <c r="G820" s="1"/>
      <c r="N820" s="3"/>
      <c r="O820" s="3"/>
    </row>
    <row r="821" spans="2:15" x14ac:dyDescent="0.25">
      <c r="B821" s="1"/>
      <c r="C821" s="1"/>
      <c r="G821" s="1"/>
      <c r="N821" s="3"/>
      <c r="O821" s="3"/>
    </row>
    <row r="822" spans="2:15" x14ac:dyDescent="0.25">
      <c r="B822" s="1"/>
      <c r="C822" s="1"/>
      <c r="G822" s="1"/>
      <c r="N822" s="3"/>
      <c r="O822" s="3"/>
    </row>
    <row r="823" spans="2:15" x14ac:dyDescent="0.25">
      <c r="B823" s="1"/>
      <c r="C823" s="1"/>
      <c r="G823" s="1"/>
      <c r="N823" s="3"/>
      <c r="O823" s="3"/>
    </row>
    <row r="824" spans="2:15" x14ac:dyDescent="0.25">
      <c r="B824" s="1"/>
      <c r="C824" s="1"/>
      <c r="G824" s="1"/>
      <c r="N824" s="3"/>
      <c r="O824" s="3"/>
    </row>
    <row r="825" spans="2:15" x14ac:dyDescent="0.25">
      <c r="B825" s="1"/>
      <c r="C825" s="1"/>
      <c r="G825" s="1"/>
      <c r="N825" s="3"/>
      <c r="O825" s="3"/>
    </row>
    <row r="826" spans="2:15" x14ac:dyDescent="0.25">
      <c r="B826" s="1"/>
      <c r="C826" s="1"/>
      <c r="G826" s="1"/>
      <c r="N826" s="3"/>
      <c r="O826" s="3"/>
    </row>
    <row r="827" spans="2:15" x14ac:dyDescent="0.25">
      <c r="B827" s="1"/>
      <c r="C827" s="1"/>
      <c r="G827" s="1"/>
      <c r="N827" s="3"/>
      <c r="O827" s="3"/>
    </row>
    <row r="828" spans="2:15" x14ac:dyDescent="0.25">
      <c r="B828" s="1"/>
      <c r="C828" s="1"/>
      <c r="G828" s="1"/>
      <c r="N828" s="3"/>
      <c r="O828" s="3"/>
    </row>
    <row r="829" spans="2:15" x14ac:dyDescent="0.25">
      <c r="B829" s="1"/>
      <c r="C829" s="1"/>
      <c r="G829" s="1"/>
      <c r="N829" s="3"/>
      <c r="O829" s="3"/>
    </row>
    <row r="830" spans="2:15" x14ac:dyDescent="0.25">
      <c r="B830" s="1"/>
      <c r="C830" s="1"/>
      <c r="G830" s="1"/>
      <c r="N830" s="3"/>
      <c r="O830" s="3"/>
    </row>
    <row r="831" spans="2:15" x14ac:dyDescent="0.25">
      <c r="B831" s="1"/>
      <c r="C831" s="1"/>
      <c r="G831" s="1"/>
      <c r="N831" s="3"/>
      <c r="O831" s="3"/>
    </row>
    <row r="832" spans="2:15" x14ac:dyDescent="0.25">
      <c r="B832" s="1"/>
      <c r="C832" s="1"/>
      <c r="G832" s="1"/>
      <c r="N832" s="3"/>
      <c r="O832" s="3"/>
    </row>
    <row r="833" spans="2:15" x14ac:dyDescent="0.25">
      <c r="B833" s="1"/>
      <c r="C833" s="1"/>
      <c r="G833" s="1"/>
      <c r="N833" s="3"/>
      <c r="O833" s="3"/>
    </row>
    <row r="834" spans="2:15" x14ac:dyDescent="0.25">
      <c r="B834" s="1"/>
      <c r="C834" s="1"/>
      <c r="G834" s="1"/>
      <c r="N834" s="3"/>
      <c r="O834" s="3"/>
    </row>
    <row r="835" spans="2:15" x14ac:dyDescent="0.25">
      <c r="B835" s="1"/>
      <c r="C835" s="1"/>
      <c r="G835" s="1"/>
      <c r="N835" s="3"/>
      <c r="O835" s="3"/>
    </row>
    <row r="836" spans="2:15" x14ac:dyDescent="0.25">
      <c r="B836" s="1"/>
      <c r="C836" s="1"/>
      <c r="G836" s="1"/>
      <c r="N836" s="3"/>
      <c r="O836" s="3"/>
    </row>
    <row r="837" spans="2:15" x14ac:dyDescent="0.25">
      <c r="B837" s="1"/>
      <c r="C837" s="1"/>
      <c r="G837" s="1"/>
      <c r="N837" s="3"/>
      <c r="O837" s="3"/>
    </row>
  </sheetData>
  <phoneticPr fontId="8" type="noConversion"/>
  <hyperlinks>
    <hyperlink ref="B1" r:id="rId1" xr:uid="{5B1DAFC0-B4AB-4364-AE62-AD17A1C02CCD}"/>
    <hyperlink ref="C7" r:id="rId2" xr:uid="{2D4C98E8-A070-4727-BA20-C4FBDBACA9B6}"/>
    <hyperlink ref="B14" r:id="rId3" xr:uid="{DC5D7509-1408-4444-B15D-3723F8BA41F5}"/>
    <hyperlink ref="Q22" r:id="rId4" xr:uid="{BE42C2C8-E0EA-4662-8365-489BA42C460A}"/>
    <hyperlink ref="L26" r:id="rId5" xr:uid="{1E2A03E8-281D-43C5-92DE-5E11145FA901}"/>
    <hyperlink ref="L28" r:id="rId6" xr:uid="{67AA9F20-FE22-4CA7-8598-96426B87B888}"/>
    <hyperlink ref="L29" r:id="rId7" xr:uid="{B13BF15F-9F9F-4D79-B6CC-67F24B46F92D}"/>
    <hyperlink ref="L30" r:id="rId8" xr:uid="{87BB21F1-3DC7-49BE-A2C9-F956B612F893}"/>
    <hyperlink ref="L31" r:id="rId9" xr:uid="{3BF37757-F14E-4E01-AE8C-4966F579E678}"/>
    <hyperlink ref="L32" r:id="rId10" xr:uid="{039EB9C2-9032-4E1C-991D-7A6810B3E9C6}"/>
    <hyperlink ref="L33" r:id="rId11" xr:uid="{1BDB1237-F130-4EE4-A141-36FD4389EBFF}"/>
    <hyperlink ref="L34" r:id="rId12" xr:uid="{D9C5D51C-BFA2-42DD-9402-C157913C7852}"/>
    <hyperlink ref="L35" r:id="rId13" xr:uid="{3369CC72-F2E2-4C70-B75E-70DE744290CA}"/>
    <hyperlink ref="L36" r:id="rId14" xr:uid="{2812395F-287B-467A-81D9-D3F7329FF35D}"/>
    <hyperlink ref="L39" r:id="rId15" xr:uid="{B7152600-DD41-46B6-A65F-EA38FDAFEFF7}"/>
    <hyperlink ref="L38" r:id="rId16" xr:uid="{3A592351-62D3-4E45-A644-B67E3B7ED753}"/>
    <hyperlink ref="L40" r:id="rId17" xr:uid="{E72045BC-0EAA-4410-96A8-4DE7B7C1B8E7}"/>
    <hyperlink ref="L41" r:id="rId18" xr:uid="{C6B3BA62-FA48-4FAC-B75E-CC90F231ACDB}"/>
    <hyperlink ref="L42" r:id="rId19" xr:uid="{5BAB93D6-7FC7-4FC2-807B-737AC64B3520}"/>
    <hyperlink ref="L43" r:id="rId20" xr:uid="{6B94B2A7-BBD3-48FD-A60E-3EB1EDD9F7A9}"/>
    <hyperlink ref="L45" r:id="rId21" xr:uid="{7C441554-FEDA-4CE2-9C7A-275A19B3CB62}"/>
    <hyperlink ref="L44" r:id="rId22" xr:uid="{292C1385-6EC5-45DC-9929-30EAD834E48C}"/>
    <hyperlink ref="L46" r:id="rId23" xr:uid="{D0A0A60C-3339-4F0F-957A-0C9BAC76CB42}"/>
    <hyperlink ref="L47" r:id="rId24" xr:uid="{73C744F5-A009-4B5B-AC17-C008A9417932}"/>
    <hyperlink ref="L48" r:id="rId25" xr:uid="{F5E3C1E7-935D-43E5-AD55-26F211F00FA7}"/>
    <hyperlink ref="L50" r:id="rId26" xr:uid="{053A3BFB-8122-46CE-ACE1-FEE5EFD71B2F}"/>
    <hyperlink ref="L52" r:id="rId27" xr:uid="{0B1C7813-EF2B-4325-BBC8-5303FEC85365}"/>
    <hyperlink ref="L53" r:id="rId28" xr:uid="{CE4B6AD1-7CF2-4DE5-A912-7C232A03C19D}"/>
    <hyperlink ref="L54" r:id="rId29" xr:uid="{56D3A26D-C67D-46F7-A12C-19181FE77820}"/>
    <hyperlink ref="L55" r:id="rId30" xr:uid="{03D8C12B-E4E1-46D7-B44E-3B421152D7F1}"/>
    <hyperlink ref="L56" r:id="rId31" xr:uid="{FAD8AAE9-BD4D-4669-8FEF-097B6B88E314}"/>
    <hyperlink ref="L57" r:id="rId32" xr:uid="{1DEFC012-DB27-46E7-8BBC-7ED63C2793A6}"/>
    <hyperlink ref="L58" r:id="rId33" xr:uid="{9937E8D7-F1AA-4677-99AE-1FE3EF82DB54}"/>
    <hyperlink ref="L59" r:id="rId34" xr:uid="{CFE91401-FB1B-4A1E-9C36-2A396BF2F133}"/>
    <hyperlink ref="L60" r:id="rId35" xr:uid="{167480DF-6E07-45A4-BE17-E96FE8402C54}"/>
    <hyperlink ref="L61" r:id="rId36" xr:uid="{1CC52E66-BED3-45EE-B07F-CB6B3D478BB4}"/>
    <hyperlink ref="L62" r:id="rId37" xr:uid="{2068DF98-FE54-4D05-9710-9F02B2B315C0}"/>
    <hyperlink ref="L63" r:id="rId38" xr:uid="{F59104AD-DF24-4A48-BDF7-783B9682831F}"/>
    <hyperlink ref="L64" r:id="rId39" xr:uid="{1A1D2C1B-AB19-48DF-8E54-8714EB6D8101}"/>
    <hyperlink ref="L66" r:id="rId40" xr:uid="{A546E879-DA49-4594-A9E9-C6E81F1FC1F7}"/>
    <hyperlink ref="L65" r:id="rId41" xr:uid="{D2F126B2-A3AD-4C38-85E7-705BBAC5C3B4}"/>
    <hyperlink ref="L67" r:id="rId42" xr:uid="{34D39DBF-65DD-4212-BF47-59037D339F98}"/>
    <hyperlink ref="L68" r:id="rId43" xr:uid="{F2964662-59EF-46E0-96B4-A6245CAC46C9}"/>
    <hyperlink ref="L69" r:id="rId44" xr:uid="{A9A0EA6C-9118-4E2F-9E15-42EE49DCD88F}"/>
    <hyperlink ref="L70" r:id="rId45" xr:uid="{62D95729-2EAC-431C-B4D1-0A72CC392D78}"/>
    <hyperlink ref="L71" r:id="rId46" xr:uid="{D06D3137-12C3-4FF3-AF5A-5FF0C112B4E9}"/>
    <hyperlink ref="L72" r:id="rId47" xr:uid="{A3C4B2BD-321D-4EEA-956B-52EC4A2349A8}"/>
    <hyperlink ref="L73" r:id="rId48" xr:uid="{340FBB55-00B9-482A-A776-BD1B93969473}"/>
    <hyperlink ref="L74" r:id="rId49" xr:uid="{87E1A34D-C176-417D-85C4-879585EC211B}"/>
    <hyperlink ref="L75" r:id="rId50" xr:uid="{8CCAACF8-55E1-476E-AF1E-DF553E8B1112}"/>
    <hyperlink ref="L76" r:id="rId51" xr:uid="{DA292BF1-EFCA-49E2-BC4A-1CE015792164}"/>
    <hyperlink ref="L77" r:id="rId52" xr:uid="{A1588408-2D43-43F6-A30B-2DC26075C227}"/>
    <hyperlink ref="L78" r:id="rId53" xr:uid="{FF6CFDBC-23D5-4107-A3DD-690EF6F5EA7D}"/>
    <hyperlink ref="L79" r:id="rId54" xr:uid="{F1950B71-D95F-4822-A798-9AD9B45824CA}"/>
    <hyperlink ref="L80" r:id="rId55" xr:uid="{85F32728-9886-406A-9769-6EC43E72D555}"/>
    <hyperlink ref="L81" r:id="rId56" xr:uid="{B37F12DB-D1C5-48C4-92B7-684FD28AE69A}"/>
    <hyperlink ref="L82" r:id="rId57" xr:uid="{4C3B69F2-38D6-41B8-AB6B-88795F367E0B}"/>
    <hyperlink ref="L95" r:id="rId58" xr:uid="{4BC10803-EFCA-46FA-BD12-F594DAA45D6C}"/>
    <hyperlink ref="L83" r:id="rId59" xr:uid="{F1A0EE46-7D25-42C0-B8BB-97B79C059F83}"/>
    <hyperlink ref="L84" r:id="rId60" xr:uid="{35624E8A-86BB-4037-BD89-B5349EAF21CD}"/>
    <hyperlink ref="L85" r:id="rId61" xr:uid="{73AAF977-899B-4817-BB2F-6DDA6B517A23}"/>
    <hyperlink ref="L86" r:id="rId62" xr:uid="{5B79355D-13D5-4661-BCFE-632E90A05DF7}"/>
    <hyperlink ref="L87" r:id="rId63" xr:uid="{98EFEDE5-4B94-466B-ADA6-205879461140}"/>
    <hyperlink ref="L88" r:id="rId64" xr:uid="{2E7C868E-A5A1-412C-88E8-AC6610802B9C}"/>
    <hyperlink ref="L89" r:id="rId65" xr:uid="{80C828EE-2EE2-461E-A207-55C91AB88A59}"/>
    <hyperlink ref="L90" r:id="rId66" xr:uid="{438A18EF-B34F-45AB-8D17-FFD5D67D239B}"/>
    <hyperlink ref="L91" r:id="rId67" xr:uid="{BBDCCCC2-E7B8-47B2-B458-B06135D9B565}"/>
    <hyperlink ref="L92" r:id="rId68" xr:uid="{7CC5A706-08A8-4E7A-AB95-F02D44EAEB75}"/>
    <hyperlink ref="L93" r:id="rId69" xr:uid="{E217196D-CCF8-4B1C-8733-79E73B8F335C}"/>
    <hyperlink ref="L96" r:id="rId70" xr:uid="{16CAA681-0FD4-49FE-81EC-23BDE3A1DEFF}"/>
    <hyperlink ref="L97" r:id="rId71" xr:uid="{E4904B42-70A3-407D-9348-7DEFB0E06291}"/>
    <hyperlink ref="L98" r:id="rId72" xr:uid="{37B4B352-9C17-4591-B392-8FA71EF335EA}"/>
    <hyperlink ref="L99" r:id="rId73" xr:uid="{7F59EA4A-3925-47F6-9B66-80A2A67AEAF8}"/>
    <hyperlink ref="L100" r:id="rId74" xr:uid="{D7A7DEA8-1CFF-4034-A6BB-376FF6A2FD15}"/>
    <hyperlink ref="L101" r:id="rId75" xr:uid="{7351F33A-9417-401C-81E6-03D0A5BE0980}"/>
    <hyperlink ref="L102" r:id="rId76" xr:uid="{A4905EE2-86B4-4338-BFFC-345A9B17A332}"/>
    <hyperlink ref="L103" r:id="rId77" xr:uid="{612482E5-08FD-4A30-89AD-E622A63E9487}"/>
    <hyperlink ref="L104" r:id="rId78" xr:uid="{8759E63E-5929-4C5F-B073-DAED71183D10}"/>
    <hyperlink ref="L105" r:id="rId79" xr:uid="{EE9BC948-4EF0-4C6D-9294-BD435B0CCD2C}"/>
    <hyperlink ref="L106" r:id="rId80" xr:uid="{F2AB8EC5-9426-4BFD-AD2B-A6F87D7E3E31}"/>
    <hyperlink ref="L107" r:id="rId81" xr:uid="{CBB33172-EB19-4FDD-86EA-298AF0901E47}"/>
    <hyperlink ref="L108" r:id="rId82" xr:uid="{5DCD5CE8-768C-491E-A5A5-7D9166543CD8}"/>
    <hyperlink ref="L109" r:id="rId83" xr:uid="{BFBF664C-F0F9-4A84-9DED-EABF9E8BAB72}"/>
    <hyperlink ref="L110" r:id="rId84" xr:uid="{10B0E795-21E7-4D34-8A05-C46C0C16FA13}"/>
    <hyperlink ref="L111" r:id="rId85" xr:uid="{688B235D-E989-4F2F-933D-CFAD6E6BFA3E}"/>
    <hyperlink ref="L112" r:id="rId86" xr:uid="{E175C193-C042-4BAB-82B5-5A373BE63825}"/>
    <hyperlink ref="L113" r:id="rId87" xr:uid="{8C7CAA04-51D0-427F-90DA-914D260FD47B}"/>
    <hyperlink ref="L114" r:id="rId88" location="C.110000 " xr:uid="{124CFA41-C239-4702-8244-E224D8466A95}"/>
    <hyperlink ref="L115" r:id="rId89" xr:uid="{F832301D-FC60-412E-943C-20050CB8B39F}"/>
    <hyperlink ref="L116" r:id="rId90" xr:uid="{6DB24FC6-451B-484D-82B4-A5FBC78551CA}"/>
    <hyperlink ref="L117" r:id="rId91" xr:uid="{3412CBF9-8A8B-4C85-9995-F47C9BBC17B3}"/>
    <hyperlink ref="L118" r:id="rId92" xr:uid="{067C40D7-BE66-4B04-8770-920AF5FC9BEF}"/>
    <hyperlink ref="L119" r:id="rId93" xr:uid="{2B6B6C96-2B22-4A7C-8BC3-CBA30CDAA218}"/>
    <hyperlink ref="L120" r:id="rId94" xr:uid="{12105C11-FBCF-41C9-A760-2D41671BEC33}"/>
    <hyperlink ref="L121" r:id="rId95" xr:uid="{EEB7C455-2235-4E97-A1A3-23362024FF2F}"/>
    <hyperlink ref="L122" r:id="rId96" xr:uid="{4ED3A6B9-2923-483D-B9C9-CAAB1CC99B9D}"/>
    <hyperlink ref="L123" r:id="rId97" xr:uid="{C9654147-B5F7-493E-837D-FD00BC0A5FEA}"/>
    <hyperlink ref="L124" r:id="rId98" xr:uid="{B733960D-537B-455C-8C11-E035B4ED471A}"/>
    <hyperlink ref="L125" r:id="rId99" xr:uid="{8C541C53-C7DE-4426-A873-90CADE303E2C}"/>
    <hyperlink ref="L126" r:id="rId100" xr:uid="{CF4F3661-61AA-4794-858C-1E6BCB67FA64}"/>
    <hyperlink ref="L127" r:id="rId101" xr:uid="{B99095C6-21FE-4203-958F-7C11F85C8735}"/>
    <hyperlink ref="L128" r:id="rId102" xr:uid="{5C6A2AF0-D7AC-436F-BBC7-614A33421E84}"/>
    <hyperlink ref="L129" r:id="rId103" xr:uid="{4C636ADE-F41E-484D-B469-A2C134FBE827}"/>
    <hyperlink ref="L130" r:id="rId104" xr:uid="{26BF200C-C4C5-4A42-8390-D4B5A2CA13BB}"/>
    <hyperlink ref="L131" r:id="rId105" xr:uid="{5CED58F3-1C6C-4609-8A81-BA7C4774922C}"/>
    <hyperlink ref="L132" r:id="rId106" xr:uid="{1D3909A6-9BEA-4B9B-8952-E5C9E76F8003}"/>
    <hyperlink ref="L133" r:id="rId107" xr:uid="{A5B7733F-447F-4F35-B5AC-95F3B3BC5679}"/>
    <hyperlink ref="L134" r:id="rId108" xr:uid="{2280E91E-1555-432F-BACF-B0BFEBDA80EF}"/>
    <hyperlink ref="L135" r:id="rId109" xr:uid="{7660BA5C-2C5C-4D64-BF00-BF3CECE26C96}"/>
    <hyperlink ref="L136" r:id="rId110" xr:uid="{139588E5-77E3-49D2-9147-829EB4B3EE81}"/>
    <hyperlink ref="L137" r:id="rId111" xr:uid="{63F92D7F-5E6A-4297-8842-0B1439CF9F18}"/>
    <hyperlink ref="L138" r:id="rId112" xr:uid="{69E1571A-23F8-491D-90E0-EA0A7DD63E9F}"/>
    <hyperlink ref="L139" r:id="rId113" xr:uid="{A786A153-3A66-4C4E-8E56-A9924E3D0695}"/>
    <hyperlink ref="L140" r:id="rId114" xr:uid="{7DC67585-D949-43AD-8EFD-E15FFBA1C813}"/>
    <hyperlink ref="L141" r:id="rId115" xr:uid="{6DDE8FA7-EBEC-4949-B2EC-2556DCE115BD}"/>
    <hyperlink ref="L142" r:id="rId116" xr:uid="{36B8993B-AF5C-4D53-B5C8-7057858EC784}"/>
    <hyperlink ref="L143" r:id="rId117" xr:uid="{FDCCCC9F-C48A-4826-81B3-B29A6DF053FA}"/>
    <hyperlink ref="L144" r:id="rId118" xr:uid="{7A278ED0-88BC-463F-9F4B-F12B635281A3}"/>
    <hyperlink ref="L145" r:id="rId119" xr:uid="{A4D38FC7-1770-48CA-9D2B-5AC392B981BF}"/>
    <hyperlink ref="L146" r:id="rId120" xr:uid="{78673736-AF66-46C3-A70C-F41D43B634FA}"/>
    <hyperlink ref="L148" r:id="rId121" xr:uid="{229BA2AA-5973-4C84-A3B5-5A2F9D30E8FB}"/>
    <hyperlink ref="L147" r:id="rId122" xr:uid="{ED47A8AB-F7AA-4411-95C3-4350B8D1FEA8}"/>
    <hyperlink ref="L150" r:id="rId123" xr:uid="{E79565A9-21BF-44C4-82E1-94B3CB861F15}"/>
    <hyperlink ref="L149" r:id="rId124" xr:uid="{602091F7-DA20-4C0B-BD7C-D7D610334223}"/>
    <hyperlink ref="L151" r:id="rId125" xr:uid="{89F52140-E018-4D82-B151-0489A02BBAE8}"/>
    <hyperlink ref="L152" r:id="rId126" xr:uid="{99E1AA05-C693-4A91-B98E-EFB4530F8D86}"/>
    <hyperlink ref="L153" r:id="rId127" xr:uid="{CE84E523-DF35-4258-BF56-D69759563EDF}"/>
    <hyperlink ref="L154" r:id="rId128" xr:uid="{40FECF9A-0AEF-4558-85C2-52A40DEA38A8}"/>
    <hyperlink ref="L155" r:id="rId129" xr:uid="{7F8D0DCB-326A-4A31-83AD-7E59E211874C}"/>
    <hyperlink ref="L156" r:id="rId130" xr:uid="{56FBF8C3-CCAF-4013-AD1C-D53D67D36D28}"/>
    <hyperlink ref="L157" r:id="rId131" xr:uid="{798F61A2-5A06-48AB-AF1A-8CEBC13E3ECC}"/>
    <hyperlink ref="L158" r:id="rId132" xr:uid="{60BF3DC1-DEF5-4FF2-BED2-6E921CB9B789}"/>
    <hyperlink ref="L159" r:id="rId133" xr:uid="{D09913F6-0B27-4151-85A2-A12FE3249391}"/>
    <hyperlink ref="L160" r:id="rId134" xr:uid="{9CB4B91F-F55A-46E7-A969-51AD41F3B4BB}"/>
    <hyperlink ref="L161" r:id="rId135" xr:uid="{1E9325A9-59F6-436D-9F7F-22796A2D4C47}"/>
    <hyperlink ref="L162" r:id="rId136" xr:uid="{2EAA29A1-71BF-41F3-AED9-7347010EA18E}"/>
    <hyperlink ref="L163" r:id="rId137" xr:uid="{817936C5-53CE-42BC-AF9F-93A037AF7C64}"/>
    <hyperlink ref="L165" r:id="rId138" xr:uid="{4B90471F-CF8E-4D87-B5A5-1E003EF771BC}"/>
    <hyperlink ref="L166" r:id="rId139" xr:uid="{49F2D39A-2CB2-45AF-B48E-84B3878BD7FF}"/>
    <hyperlink ref="L167" r:id="rId140" xr:uid="{4CDF386A-416D-43D0-913E-4E04D438A1D2}"/>
    <hyperlink ref="L168" r:id="rId141" xr:uid="{CB91A1EC-FDAE-45A3-841D-AB54D046954E}"/>
    <hyperlink ref="L169" r:id="rId142" xr:uid="{93691C04-D78A-4D2B-B373-5C037DB3033C}"/>
    <hyperlink ref="L170" r:id="rId143" xr:uid="{4035D1CC-7515-4352-9C06-04144417EF69}"/>
    <hyperlink ref="L171" r:id="rId144" xr:uid="{0EEC870E-ED17-4B24-8985-A901492A983D}"/>
    <hyperlink ref="M26" r:id="rId145" xr:uid="{ED4A3279-1109-4344-AA15-4824684A157A}"/>
    <hyperlink ref="M28" r:id="rId146" xr:uid="{82DD814F-9D62-493E-95BB-CA9946B35542}"/>
    <hyperlink ref="M29" r:id="rId147" xr:uid="{159A5660-3B1C-451F-8A24-C371B0CDE6C9}"/>
    <hyperlink ref="M30" r:id="rId148" xr:uid="{9B785DCE-700C-4432-985E-66589544C273}"/>
    <hyperlink ref="M31" r:id="rId149" xr:uid="{2F876B00-7B1B-4FDC-AB08-1092C69FDAA6}"/>
    <hyperlink ref="M32" r:id="rId150" xr:uid="{2E1EED8B-73B4-4CA7-933A-5D6BC671CD69}"/>
    <hyperlink ref="M33" r:id="rId151" xr:uid="{56768DC5-E598-498A-9F94-B21196819935}"/>
    <hyperlink ref="M34" r:id="rId152" xr:uid="{0719677B-986B-4611-8C68-CA71F3481235}"/>
    <hyperlink ref="M35" r:id="rId153" xr:uid="{5C39499C-C5DA-4F53-8AEB-84D4891E476C}"/>
    <hyperlink ref="M36" r:id="rId154" xr:uid="{26CF2330-BC27-4D72-B1BD-B82566FA0504}"/>
    <hyperlink ref="M39" r:id="rId155" xr:uid="{8094363F-7DD2-4730-8112-2F35F71DA504}"/>
    <hyperlink ref="M38" r:id="rId156" xr:uid="{E1CFFCEB-A817-4C9F-89C6-E1DA9C303F95}"/>
    <hyperlink ref="M40" r:id="rId157" xr:uid="{2FD8C32D-8BFB-4307-A666-C22909CA2808}"/>
    <hyperlink ref="M41" r:id="rId158" xr:uid="{15C17F96-D133-46FF-BB28-479CB8857595}"/>
    <hyperlink ref="M42" r:id="rId159" xr:uid="{837F2120-D3E1-40DF-9DED-A452C9AF1B20}"/>
    <hyperlink ref="M43" r:id="rId160" xr:uid="{EEAEFC05-47DC-4FE0-87E1-F08E6BC03BD5}"/>
    <hyperlink ref="M45" r:id="rId161" xr:uid="{47A40873-F9C2-4F79-B9C6-7E3C900E7CB5}"/>
    <hyperlink ref="M44" r:id="rId162" xr:uid="{6CE8197F-2F57-40F7-8288-5CB2021D5D21}"/>
    <hyperlink ref="M46" r:id="rId163" xr:uid="{35456C6E-EEFC-468A-B84F-68D6E0159A0B}"/>
    <hyperlink ref="M47" r:id="rId164" xr:uid="{71867B23-20AB-447A-9481-099FE0128A55}"/>
    <hyperlink ref="M48" r:id="rId165" xr:uid="{43A7BC7B-5D2D-4E2C-8EFE-730FA6911667}"/>
    <hyperlink ref="M50" r:id="rId166" xr:uid="{EAC1E5BC-CCF4-4267-A3DD-C930A8BDD546}"/>
    <hyperlink ref="M52" r:id="rId167" xr:uid="{E2779780-9BC6-4C26-8D97-A760C6842556}"/>
    <hyperlink ref="M53" r:id="rId168" xr:uid="{44B6EFEE-444B-4269-B374-154649539966}"/>
    <hyperlink ref="M54" r:id="rId169" xr:uid="{EDF9E374-5940-4ED8-AE75-DF464D3A3114}"/>
    <hyperlink ref="M55" r:id="rId170" xr:uid="{25DD8D23-E5F4-484A-BB1A-64CF1F97C867}"/>
    <hyperlink ref="M56" r:id="rId171" xr:uid="{480A47A6-DA57-4929-A45B-096593D7C0AD}"/>
    <hyperlink ref="M57" r:id="rId172" xr:uid="{0A8AD3FA-BC15-402E-A9CC-32B89F136FDF}"/>
    <hyperlink ref="M58" r:id="rId173" xr:uid="{CF7B7C2F-5B46-4113-AE14-D0ED545A83D8}"/>
    <hyperlink ref="M59" r:id="rId174" xr:uid="{D0B62962-27C9-42AC-98BE-6B01D1580864}"/>
    <hyperlink ref="M60" r:id="rId175" xr:uid="{F2AB50CC-7994-4DA8-B89D-882722711A40}"/>
    <hyperlink ref="M61" r:id="rId176" xr:uid="{F11C10E3-0266-4341-A3C5-7CC0F2EED00B}"/>
    <hyperlink ref="M62" r:id="rId177" xr:uid="{6CF4342E-F258-434F-85B4-2B06853521C8}"/>
    <hyperlink ref="M63" r:id="rId178" xr:uid="{5FAA5E94-2212-4EAF-AD9A-B28291B09EE7}"/>
    <hyperlink ref="M64" r:id="rId179" xr:uid="{6362A93B-70B6-41D3-A9D3-9356542E6D55}"/>
    <hyperlink ref="M66" r:id="rId180" xr:uid="{98FB3F96-7E0D-4E6B-B570-52BFC2105442}"/>
    <hyperlink ref="M65" r:id="rId181" xr:uid="{20493540-4FB0-4624-9961-903EF3365B8F}"/>
    <hyperlink ref="M67" r:id="rId182" xr:uid="{F870995B-5CA3-4A6F-B1A4-003E6E11CE35}"/>
    <hyperlink ref="M68" r:id="rId183" xr:uid="{3E9CB68F-E4D2-4497-91B4-A69C7F2065A5}"/>
    <hyperlink ref="M69" r:id="rId184" xr:uid="{BEE83FCD-2DDE-4BDE-882C-2918EA0C74E9}"/>
    <hyperlink ref="M70" r:id="rId185" xr:uid="{D3A90C9F-FC31-4321-911F-918C56D2739E}"/>
    <hyperlink ref="M71" r:id="rId186" xr:uid="{D231C0D9-2195-4873-B46A-C1FABFC9DA7F}"/>
    <hyperlink ref="M72" r:id="rId187" xr:uid="{E22CD3CC-66E4-4454-B4D2-99B0AA102652}"/>
    <hyperlink ref="M73" r:id="rId188" xr:uid="{A61CD589-1ADF-4B38-8ED1-3F15D75D90E7}"/>
    <hyperlink ref="M74" r:id="rId189" xr:uid="{175454C2-6C8B-47E2-9D03-065177EFE845}"/>
    <hyperlink ref="M75" r:id="rId190" xr:uid="{B632C205-29BD-42DE-970E-1833A6BEB314}"/>
    <hyperlink ref="M76" r:id="rId191" xr:uid="{82F05652-09C0-4223-B2C1-750BD35AC5CC}"/>
    <hyperlink ref="M77" r:id="rId192" xr:uid="{004C8054-223F-41C4-A7E9-50B005EFBD52}"/>
    <hyperlink ref="M78" r:id="rId193" xr:uid="{0C52CF7F-E0DC-4EB7-A8C1-6E0AF20B3392}"/>
    <hyperlink ref="M79" r:id="rId194" xr:uid="{589967FD-6E7E-4A18-9C07-456C3CC68E20}"/>
    <hyperlink ref="M80" r:id="rId195" xr:uid="{81A69002-DC22-4D1C-A82C-F5880C01E3BC}"/>
    <hyperlink ref="M81" r:id="rId196" xr:uid="{FFB4827B-19C1-4038-9E16-1BDC111DB0CF}"/>
    <hyperlink ref="M82" r:id="rId197" xr:uid="{1551C40F-E631-4BB2-925A-02284E06C66B}"/>
    <hyperlink ref="M95" r:id="rId198" xr:uid="{96452173-5B0F-4DC6-B7CB-06FD5885373E}"/>
    <hyperlink ref="M83" r:id="rId199" xr:uid="{2A888312-0B2F-4A54-A12E-21851D3373F2}"/>
    <hyperlink ref="M84" r:id="rId200" xr:uid="{38D2763F-9562-48F3-BD35-795739C5D077}"/>
    <hyperlink ref="M85" r:id="rId201" xr:uid="{707BBECB-6DF2-460C-99EE-A3D19B3A9584}"/>
    <hyperlink ref="M86" r:id="rId202" xr:uid="{973E5B82-ADDF-4BDE-B1AC-91EC73A05EC1}"/>
    <hyperlink ref="M87" r:id="rId203" xr:uid="{DA23EA32-5818-4A22-9840-FB2383DE4A01}"/>
    <hyperlink ref="M88" r:id="rId204" xr:uid="{954DC688-97C8-439E-A05F-7399B3A352C6}"/>
    <hyperlink ref="M89" r:id="rId205" xr:uid="{80980891-DB71-4BB9-9F03-3F4D9C1E3ADB}"/>
    <hyperlink ref="M90" r:id="rId206" xr:uid="{C7D41C7D-24D6-4AC0-9A35-F2D3956C5F2A}"/>
    <hyperlink ref="M91" r:id="rId207" xr:uid="{6931BCFB-C29B-402F-9042-345908BC1ED7}"/>
    <hyperlink ref="M92" r:id="rId208" xr:uid="{3556339B-EB3E-4971-9ABA-DE55DED9F1ED}"/>
    <hyperlink ref="M93" r:id="rId209" xr:uid="{93AC1303-3B75-4E51-B4F1-B8A051B8A33A}"/>
    <hyperlink ref="M96" r:id="rId210" xr:uid="{6FBAB170-786F-4C21-ACA3-3AB002D400DD}"/>
    <hyperlink ref="M97" r:id="rId211" xr:uid="{5BA52269-BB6F-4D11-B8C5-B8103FC4DAAD}"/>
    <hyperlink ref="M98" r:id="rId212" xr:uid="{917E54DC-26B6-40AB-B451-E051419C2865}"/>
    <hyperlink ref="M99" r:id="rId213" xr:uid="{5C4542DB-CFA8-4950-BB02-D8D76944DD63}"/>
    <hyperlink ref="M100" r:id="rId214" xr:uid="{816AAEB8-80C3-4702-A886-BA9A7E91C17D}"/>
    <hyperlink ref="M101" r:id="rId215" xr:uid="{BD686F13-5A6C-41F4-B55A-C8D20AFEB82C}"/>
    <hyperlink ref="M102" r:id="rId216" xr:uid="{22DA633E-5721-4F8C-BF43-B086A3367471}"/>
    <hyperlink ref="M103" r:id="rId217" xr:uid="{7A99EFD0-C2A5-4C0B-8284-1C5153F6E781}"/>
    <hyperlink ref="M104" r:id="rId218" xr:uid="{116ECDB2-16C5-47F8-9307-AB965933B478}"/>
    <hyperlink ref="M105" r:id="rId219" xr:uid="{4DAD7AD8-E850-46F1-B0A8-EB5E102D0283}"/>
    <hyperlink ref="M106" r:id="rId220" xr:uid="{92A22E98-C073-4981-A2E2-57691B31B876}"/>
    <hyperlink ref="M107" r:id="rId221" xr:uid="{8E8CF24C-53F6-4CF9-B611-A8723F9177A9}"/>
    <hyperlink ref="M108" r:id="rId222" xr:uid="{2FCACEFB-5AAE-4991-B907-2CE1090F2141}"/>
    <hyperlink ref="M109" r:id="rId223" xr:uid="{6B32ABCF-0822-4BDE-B1A2-54ABC69F0484}"/>
    <hyperlink ref="M110" r:id="rId224" xr:uid="{0717C99A-C2A1-48A4-956B-B46CEBB1CC6F}"/>
    <hyperlink ref="M111" r:id="rId225" xr:uid="{1A4E4FD3-983A-4D42-8D81-730C19D84332}"/>
    <hyperlink ref="M112" r:id="rId226" xr:uid="{D3E111FE-86E8-469B-BDE3-3094AA520A3A}"/>
    <hyperlink ref="M113" r:id="rId227" xr:uid="{D86C8150-BAC4-4C5D-9A25-E3F700C96762}"/>
    <hyperlink ref="M114" r:id="rId228" location="C.110000 " xr:uid="{0B4D5E77-34C8-464A-B937-7FF152853D07}"/>
    <hyperlink ref="M115" r:id="rId229" xr:uid="{844CF1B5-7862-4DAA-9E90-BEE2A63EB2AC}"/>
    <hyperlink ref="M116" r:id="rId230" xr:uid="{16ED513A-5D1C-4E62-A545-55F2BDAF22D2}"/>
    <hyperlink ref="M117" r:id="rId231" xr:uid="{9A89ADB2-75D2-4B4D-B656-357A710F523D}"/>
    <hyperlink ref="M118" r:id="rId232" xr:uid="{E8FA9F03-AE85-4407-8F4D-8E7B42112581}"/>
    <hyperlink ref="M119" r:id="rId233" xr:uid="{77E7FF30-5B86-4AAA-9B67-195EE64FDB3B}"/>
    <hyperlink ref="M120" r:id="rId234" xr:uid="{E48AA8C6-0F43-4B4F-AE8D-959CB9ED1AFD}"/>
    <hyperlink ref="M121" r:id="rId235" xr:uid="{C936D8EB-AB75-4AC4-B219-1ECB6D5EE43E}"/>
    <hyperlink ref="M122" r:id="rId236" xr:uid="{E14A26F1-9271-467A-B55B-F76EC06FA333}"/>
    <hyperlink ref="M123" r:id="rId237" xr:uid="{72E56872-1A5A-4E41-908C-64FFAD146483}"/>
    <hyperlink ref="M124" r:id="rId238" xr:uid="{08BE6705-4C09-4284-8EB0-FB83F01B904E}"/>
    <hyperlink ref="M125" r:id="rId239" xr:uid="{1F87FE84-AC97-425F-A285-CB7DFFBAC431}"/>
    <hyperlink ref="M126" r:id="rId240" xr:uid="{788A209B-75B1-441E-9798-9C052B676561}"/>
    <hyperlink ref="M127" r:id="rId241" xr:uid="{4D55B4BA-3FBE-47D1-8547-C43E99C6E370}"/>
    <hyperlink ref="M128" r:id="rId242" xr:uid="{E941B95B-571B-40E3-803B-0D039F4A423E}"/>
    <hyperlink ref="M129" r:id="rId243" xr:uid="{2D89ACB8-3C7F-4B75-AA58-50F3A56F31D5}"/>
    <hyperlink ref="M130" r:id="rId244" xr:uid="{9B114B1B-7F86-450E-B44F-C726A16D0BE0}"/>
    <hyperlink ref="M131" r:id="rId245" xr:uid="{4D43476C-5105-444A-B812-AD03233CB2E2}"/>
    <hyperlink ref="M132" r:id="rId246" xr:uid="{ED4497B2-FA5A-45B3-9B44-D720FE7E486A}"/>
    <hyperlink ref="M133" r:id="rId247" xr:uid="{DF0EC4E5-BA18-4E52-8EED-B239C5405CDF}"/>
    <hyperlink ref="M134" r:id="rId248" xr:uid="{76CADAF2-1172-4E89-80D6-994CA7FDB95F}"/>
    <hyperlink ref="M135" r:id="rId249" xr:uid="{A544ABFA-F4CC-4A31-A6F5-C0B7187AB1C7}"/>
    <hyperlink ref="M136" r:id="rId250" xr:uid="{9171172F-D2D0-4880-9A0B-C24ED2F030E8}"/>
    <hyperlink ref="M137" r:id="rId251" xr:uid="{93215957-11D5-44CF-84E2-6EF5288938A6}"/>
    <hyperlink ref="M138" r:id="rId252" xr:uid="{0EC9F401-9805-4F8B-92A8-79B38335A776}"/>
    <hyperlink ref="M139" r:id="rId253" xr:uid="{CA2357DC-1680-4791-A59B-63A207308901}"/>
    <hyperlink ref="M140" r:id="rId254" xr:uid="{39CA7218-B9F5-4B25-9BE3-006C089E5868}"/>
    <hyperlink ref="M141" r:id="rId255" xr:uid="{3AF5C3EF-4746-4B00-9E84-482E7B2E965D}"/>
    <hyperlink ref="M142" r:id="rId256" xr:uid="{FBC4599A-AE36-46E6-9D70-2982D3DC0FA4}"/>
    <hyperlink ref="M143" r:id="rId257" xr:uid="{CEF440DB-EC62-40EA-BCAC-D6A1BBEF8F13}"/>
    <hyperlink ref="M144" r:id="rId258" xr:uid="{8C2B4E64-22AB-404C-AD8D-7F18129DC2EA}"/>
    <hyperlink ref="M145" r:id="rId259" xr:uid="{5085D6D6-94A8-42EA-AFA6-FC3445534373}"/>
    <hyperlink ref="M146" r:id="rId260" xr:uid="{484F484B-DCF9-41E6-BA2F-1130ACB410A5}"/>
    <hyperlink ref="M148" r:id="rId261" xr:uid="{E0951EEB-4A3A-4199-A56E-C7A31AC805D2}"/>
    <hyperlink ref="M147" r:id="rId262" xr:uid="{632ADFD8-0A91-41B4-9FF4-C622949EB4AE}"/>
    <hyperlink ref="M150" r:id="rId263" xr:uid="{032A22C0-6C55-4A30-8D36-7D09AFDA446A}"/>
    <hyperlink ref="M149" r:id="rId264" xr:uid="{1FC93F36-D839-4958-ADF2-74F5A71AC199}"/>
    <hyperlink ref="M151" r:id="rId265" xr:uid="{28906F76-A766-4983-B628-DCC8DF2BE50E}"/>
    <hyperlink ref="M152" r:id="rId266" xr:uid="{3DE791AD-8D39-41E4-9C9E-F1EA59D529C7}"/>
    <hyperlink ref="M153" r:id="rId267" xr:uid="{0597BA18-AFC9-4743-92F6-118558A25568}"/>
    <hyperlink ref="M154" r:id="rId268" xr:uid="{A81613D5-6917-46D2-9FF7-8AB5E85899DC}"/>
    <hyperlink ref="M155" r:id="rId269" xr:uid="{79807F0D-DFDF-4ADF-BF95-3509011F39A1}"/>
    <hyperlink ref="M156" r:id="rId270" xr:uid="{54AB6B1C-4F4E-44DE-8BAF-407035B26835}"/>
    <hyperlink ref="M157" r:id="rId271" xr:uid="{3F419FC0-767B-4A31-8EE9-F6CAEEBCA6B0}"/>
    <hyperlink ref="M158" r:id="rId272" xr:uid="{07E092FB-AC5D-45A2-AED5-7464DE0E9AFA}"/>
    <hyperlink ref="M159" r:id="rId273" xr:uid="{B8818D32-8BA5-4B32-B284-FBC70BFBFADD}"/>
    <hyperlink ref="M160" r:id="rId274" xr:uid="{1F923752-847F-41F6-A3EC-AD396F15FAEA}"/>
    <hyperlink ref="M161" r:id="rId275" xr:uid="{1EF32830-84C2-4261-B8A6-498F2792CDC4}"/>
    <hyperlink ref="M162" r:id="rId276" xr:uid="{57C8B232-34E2-4674-882A-DAB75B6A2774}"/>
    <hyperlink ref="M163" r:id="rId277" xr:uid="{67E62501-CC3E-45BB-AC9B-9447301DB2EE}"/>
    <hyperlink ref="M164" r:id="rId278" xr:uid="{1749E364-1DE5-425B-96A9-EFA114D480E8}"/>
    <hyperlink ref="M165" r:id="rId279" xr:uid="{CD48B388-F1E6-4B50-9EB2-D5B06EDBC466}"/>
    <hyperlink ref="M166" r:id="rId280" xr:uid="{1A4121A4-6D1F-4034-A22F-A68451E395E7}"/>
    <hyperlink ref="M167" r:id="rId281" xr:uid="{BFBFC27F-B680-401A-BB83-7BA51F234887}"/>
    <hyperlink ref="M168" r:id="rId282" xr:uid="{D56F97B7-70D4-457A-AA9B-1D6B1752FA57}"/>
    <hyperlink ref="M169" r:id="rId283" xr:uid="{94AB87B3-9605-4A11-B24A-CCEE7D937295}"/>
    <hyperlink ref="M170" r:id="rId284" xr:uid="{CF60800E-841E-4435-BD67-83F027E83E40}"/>
    <hyperlink ref="M171" r:id="rId285" xr:uid="{F39F9493-B0E4-496B-976E-37A66E547268}"/>
    <hyperlink ref="L94" r:id="rId286" xr:uid="{A7C88E55-CB57-4D2A-86ED-36492B236AB1}"/>
    <hyperlink ref="M94" r:id="rId287" xr:uid="{0D184588-CD4A-44E6-B6AC-6AF8D188EEAF}"/>
    <hyperlink ref="Q23" r:id="rId288" xr:uid="{266B2556-6F14-4272-B69B-E8E4ECA7551F}"/>
    <hyperlink ref="Q24" r:id="rId289" xr:uid="{959D4CC6-CB0F-4945-A643-EDFD5190C004}"/>
    <hyperlink ref="Q28" r:id="rId290" xr:uid="{4707E66C-268C-4A99-8F7C-D1D5D46ADFA1}"/>
    <hyperlink ref="Q32" r:id="rId291" xr:uid="{427AFD58-B174-4CC2-8E47-ED445708DA88}"/>
    <hyperlink ref="Q36" r:id="rId292" xr:uid="{E4AAF97A-F874-4E46-AC35-645F6C7E703A}"/>
    <hyperlink ref="Q39" r:id="rId293" xr:uid="{69C9EBE7-C85B-4CDD-BDAE-CE85168DCE59}"/>
    <hyperlink ref="Q43" r:id="rId294" xr:uid="{57AF18CA-1B5A-4161-9CA0-4C3A9CC3A141}"/>
    <hyperlink ref="Q47" r:id="rId295" xr:uid="{192716F9-4279-44D1-AC11-4E420C539497}"/>
    <hyperlink ref="Q55" r:id="rId296" xr:uid="{D528775F-76AC-43D8-9B24-B37D30D41FE1}"/>
    <hyperlink ref="Q59" r:id="rId297" xr:uid="{01C548DE-75BA-4C77-B09C-341E78942C74}"/>
    <hyperlink ref="Q63" r:id="rId298" xr:uid="{23386176-0609-4B80-B1AA-B4301BA28AFA}"/>
    <hyperlink ref="Q67" r:id="rId299" xr:uid="{4EE9C340-45E9-4491-A2CE-03B799595F3E}"/>
    <hyperlink ref="Q71" r:id="rId300" xr:uid="{FE14B482-053A-475B-8D94-0088DEC74752}"/>
    <hyperlink ref="Q75" r:id="rId301" xr:uid="{920F3A27-D7EA-4ED9-AC25-A48E28D88BEF}"/>
    <hyperlink ref="Q79" r:id="rId302" xr:uid="{BD5753F7-C0EE-403B-AA67-56257CD1828E}"/>
    <hyperlink ref="Q83" r:id="rId303" xr:uid="{9313B789-E501-4D53-9EF4-7D5605B103AD}"/>
    <hyperlink ref="Q87" r:id="rId304" xr:uid="{05BFE89D-0B0F-4C6A-AF0B-08E038246977}"/>
    <hyperlink ref="Q91" r:id="rId305" xr:uid="{BADEDD27-78F0-493F-9E50-83E02B79C540}"/>
    <hyperlink ref="Q95" r:id="rId306" xr:uid="{4F9412E5-EF58-47DF-9AEB-4F449127039E}"/>
    <hyperlink ref="Q99" r:id="rId307" xr:uid="{07CC9B88-E7BD-4D21-B4AA-9A8A11802C6E}"/>
    <hyperlink ref="Q103" r:id="rId308" xr:uid="{03D8501F-02D6-4795-ABB1-1A8CB9C1D130}"/>
    <hyperlink ref="Q107" r:id="rId309" xr:uid="{664B7D4B-693E-4B27-A22C-6509489FBAF2}"/>
    <hyperlink ref="Q111" r:id="rId310" xr:uid="{BB0A6B84-939E-430B-92B2-123CEA3B074C}"/>
    <hyperlink ref="Q115" r:id="rId311" xr:uid="{934BB507-6B0C-4B26-86A8-2164A42CD85A}"/>
    <hyperlink ref="Q119" r:id="rId312" xr:uid="{8E986917-B309-4251-A933-3E7FA0061040}"/>
    <hyperlink ref="Q123" r:id="rId313" xr:uid="{025BDD62-FC22-4955-B984-35B1E0180ACC}"/>
    <hyperlink ref="Q127" r:id="rId314" xr:uid="{A12B9CE4-5543-415B-B93F-314C88C32F65}"/>
    <hyperlink ref="Q131" r:id="rId315" xr:uid="{67F62335-60E8-4A55-87C5-EE618B3D91F2}"/>
    <hyperlink ref="Q135" r:id="rId316" xr:uid="{90910394-D489-435C-AEEA-7A2B58AEC3C8}"/>
    <hyperlink ref="Q139" r:id="rId317" xr:uid="{D9856103-2E82-465F-91AF-70295F7622D7}"/>
    <hyperlink ref="Q143" r:id="rId318" xr:uid="{765DFC43-5817-42CF-A639-49606C60DDE4}"/>
    <hyperlink ref="Q147" r:id="rId319" xr:uid="{2C405A9C-1405-4B24-B3B0-215459D2C189}"/>
    <hyperlink ref="Q151" r:id="rId320" xr:uid="{00744EF9-8928-4AA7-9717-D9E7645DFB5F}"/>
    <hyperlink ref="Q155" r:id="rId321" xr:uid="{FC3C220A-1F9C-4C7C-987D-163C47D04F20}"/>
    <hyperlink ref="Q159" r:id="rId322" xr:uid="{74DAFF45-B98D-424D-86ED-7A9E23577696}"/>
    <hyperlink ref="Q163" r:id="rId323" xr:uid="{F7B36E53-5402-4C49-AB06-F434F039C471}"/>
    <hyperlink ref="Q167" r:id="rId324" xr:uid="{EA63E878-9D08-4A12-B534-5C56071C1E91}"/>
    <hyperlink ref="Q171" r:id="rId325" xr:uid="{8F47AB26-CEFD-40D3-B10B-ECF0FCDCE144}"/>
    <hyperlink ref="Q25" r:id="rId326" xr:uid="{BB929D47-7353-4D7B-B639-6F9E543D1BF5}"/>
    <hyperlink ref="Q29" r:id="rId327" xr:uid="{B4C3CAA8-6EDB-4264-83A5-104BE6FC905E}"/>
    <hyperlink ref="Q33" r:id="rId328" xr:uid="{1C9C254D-B4BD-4B9D-BCEE-E87C754FA269}"/>
    <hyperlink ref="Q40" r:id="rId329" xr:uid="{4C7362A7-F413-4EDC-BCB2-82E1E5625A76}"/>
    <hyperlink ref="Q44" r:id="rId330" xr:uid="{004F8DA6-7B6F-4764-930A-9EED27F2F8AE}"/>
    <hyperlink ref="Q48" r:id="rId331" xr:uid="{BB74B529-70F1-4C5B-99B5-AE4B3DB0316F}"/>
    <hyperlink ref="Q52" r:id="rId332" xr:uid="{677FFF4E-EADA-4094-B1DF-58C45AAE7D6B}"/>
    <hyperlink ref="Q56" r:id="rId333" xr:uid="{9FCDC770-1F93-40B0-9582-FA7342BA47B8}"/>
    <hyperlink ref="Q60" r:id="rId334" xr:uid="{8ADB5AC8-564D-4FA1-8F30-B08AF3ADEFD2}"/>
    <hyperlink ref="Q64" r:id="rId335" xr:uid="{472A54DA-4608-44EB-9919-5959B3FD8CA1}"/>
    <hyperlink ref="Q68" r:id="rId336" xr:uid="{66E66398-3602-4786-B3F6-361BCE7D1C92}"/>
    <hyperlink ref="Q72" r:id="rId337" xr:uid="{7E44249B-9EB3-401C-8079-61A11035297E}"/>
    <hyperlink ref="Q76" r:id="rId338" xr:uid="{5A533943-A5BC-4497-9F62-B94391FBD9D5}"/>
    <hyperlink ref="Q80" r:id="rId339" xr:uid="{A5622914-5CBE-4477-B342-2EC58666C250}"/>
    <hyperlink ref="Q84" r:id="rId340" xr:uid="{1BA12F39-7CCB-4739-897C-602D39B6A023}"/>
    <hyperlink ref="Q88" r:id="rId341" xr:uid="{0656712E-858A-4F5A-B512-C4CBCF56C8F2}"/>
    <hyperlink ref="Q92" r:id="rId342" xr:uid="{204BB841-E96C-4FAB-BA54-5EAE94E8971E}"/>
    <hyperlink ref="Q96" r:id="rId343" xr:uid="{2F50E07B-1A39-4519-96D4-CF8ECF0F0CB7}"/>
    <hyperlink ref="Q100" r:id="rId344" xr:uid="{D921EF42-0E11-499B-B465-B87821DCFA86}"/>
    <hyperlink ref="Q104" r:id="rId345" xr:uid="{F0F0FA61-88F9-4480-BEDA-86B2D28889C6}"/>
    <hyperlink ref="Q108" r:id="rId346" xr:uid="{C2742F33-A0F2-41C0-A3E9-336DADEADE78}"/>
    <hyperlink ref="Q112" r:id="rId347" xr:uid="{054794C3-0C1C-4A5E-9FD1-50592B7B6E3E}"/>
    <hyperlink ref="Q116" r:id="rId348" xr:uid="{10B743D9-E1B3-496B-A416-550B15B216E4}"/>
    <hyperlink ref="Q120" r:id="rId349" xr:uid="{7DE495F4-A22D-412A-AC92-AF33FAAA7BA7}"/>
    <hyperlink ref="Q124" r:id="rId350" xr:uid="{9ED4ED7B-93BB-499E-A76F-5CC1D362F439}"/>
    <hyperlink ref="Q128" r:id="rId351" xr:uid="{69B78048-18D9-4E1B-8577-AAA58FA3C19C}"/>
    <hyperlink ref="Q132" r:id="rId352" xr:uid="{CD910AD7-3C02-4150-8EE9-94009A1C741F}"/>
    <hyperlink ref="Q136" r:id="rId353" xr:uid="{50FA375C-CD19-4DCE-9627-738E36D051D6}"/>
    <hyperlink ref="Q140" r:id="rId354" xr:uid="{3157E0F1-23B8-4635-894E-45C5FFC115E5}"/>
    <hyperlink ref="Q144" r:id="rId355" xr:uid="{B1D791A0-A5FA-4775-8334-F4404BADE92D}"/>
    <hyperlink ref="Q148" r:id="rId356" xr:uid="{B34E72A8-A827-433C-A9F0-7ED626CEF04B}"/>
    <hyperlink ref="Q152" r:id="rId357" xr:uid="{50DF859E-C6B5-48C2-ACBA-AA1516475361}"/>
    <hyperlink ref="Q156" r:id="rId358" xr:uid="{77E49CAF-1001-408B-BB97-FED632BF4A54}"/>
    <hyperlink ref="Q160" r:id="rId359" xr:uid="{F3B81051-6148-482E-A0A0-A97B9D977EAF}"/>
    <hyperlink ref="Q164" r:id="rId360" xr:uid="{5CBCBE60-DAF6-4F5D-8B6E-5E536D3991C5}"/>
    <hyperlink ref="Q168" r:id="rId361" xr:uid="{B4B067B5-8A07-4D22-A624-A9E254F77C98}"/>
    <hyperlink ref="Q26" r:id="rId362" xr:uid="{EF136BFB-CB30-4580-891E-15C480726A54}"/>
    <hyperlink ref="Q30" r:id="rId363" xr:uid="{24CBEBF1-24F0-45BA-91CF-2AB88BBEF0BD}"/>
    <hyperlink ref="Q34" r:id="rId364" xr:uid="{0D7752F1-84E3-47F3-9BF9-70C96CBB6A6D}"/>
    <hyperlink ref="Q37" r:id="rId365" xr:uid="{43D04232-0290-4263-BEFF-407FD50450E8}"/>
    <hyperlink ref="Q41" r:id="rId366" xr:uid="{0AB4EABA-18CF-482E-899F-CD7E6C4FFF93}"/>
    <hyperlink ref="Q45" r:id="rId367" xr:uid="{16BD8CCD-C7F9-4F9C-AC76-7365134C21A2}"/>
    <hyperlink ref="Q53" r:id="rId368" xr:uid="{56836E6B-D049-4046-88EA-631F60FAAF11}"/>
    <hyperlink ref="Q57" r:id="rId369" xr:uid="{E733A819-9806-4667-98A1-D6EF8A90BB50}"/>
    <hyperlink ref="Q61" r:id="rId370" xr:uid="{836C434E-3D9D-4BCA-97D1-B42830341623}"/>
    <hyperlink ref="Q65" r:id="rId371" xr:uid="{AB01A2D0-AF48-42E4-A9FF-FC982C021498}"/>
    <hyperlink ref="Q69" r:id="rId372" xr:uid="{7687A953-EEEF-438A-BFA0-9A30E1EC02A6}"/>
    <hyperlink ref="Q73" r:id="rId373" xr:uid="{91324BA5-098B-47CF-81DF-7BFB0CFDC1EB}"/>
    <hyperlink ref="Q77" r:id="rId374" xr:uid="{7F164CB9-8758-48D1-AF42-EE896DA13D90}"/>
    <hyperlink ref="Q81" r:id="rId375" xr:uid="{B2AFB4CC-E0C9-455B-ACBF-E302FDA20ED6}"/>
    <hyperlink ref="Q85" r:id="rId376" xr:uid="{C20D7188-DE02-435F-87C4-597AC9F447F4}"/>
    <hyperlink ref="Q89" r:id="rId377" xr:uid="{60DB997A-9F7C-4E80-AA1D-1D587E9A6AE2}"/>
    <hyperlink ref="Q93" r:id="rId378" xr:uid="{608A7525-C158-4F76-A822-E6C379B106B1}"/>
    <hyperlink ref="Q97" r:id="rId379" xr:uid="{EF110E1C-3108-43FC-82D9-8348EC431E0F}"/>
    <hyperlink ref="Q101" r:id="rId380" xr:uid="{08AA4443-FD9B-4043-8293-054EC1A41B34}"/>
    <hyperlink ref="Q105" r:id="rId381" xr:uid="{1E48B31C-C4F4-41DD-9A01-64F52037BD19}"/>
    <hyperlink ref="Q109" r:id="rId382" xr:uid="{E1A392D5-1963-4F32-86A0-2A931AA0CD5C}"/>
    <hyperlink ref="Q113" r:id="rId383" xr:uid="{72D4C3AE-3B5E-4DDA-A375-268267E5059D}"/>
    <hyperlink ref="Q117" r:id="rId384" xr:uid="{8C553444-D37A-48F4-91ED-B56ECD62D279}"/>
    <hyperlink ref="Q121" r:id="rId385" xr:uid="{3490D0AF-DDB9-48E4-B4D0-FCAD5F775953}"/>
    <hyperlink ref="Q125" r:id="rId386" xr:uid="{59E20CE3-9961-4091-92F5-5136BF94EE54}"/>
    <hyperlink ref="Q129" r:id="rId387" xr:uid="{8A6BA7D1-6009-40CC-93E0-8365169D546E}"/>
    <hyperlink ref="Q133" r:id="rId388" xr:uid="{CAAAD39B-86E9-49C3-A6FF-728862694040}"/>
    <hyperlink ref="Q137" r:id="rId389" xr:uid="{656022BF-6451-4559-AE5E-FE7B6D344549}"/>
    <hyperlink ref="Q141" r:id="rId390" xr:uid="{6BD8FD1C-9A5D-43EB-BAE3-8D8979EB1216}"/>
    <hyperlink ref="Q145" r:id="rId391" xr:uid="{8B011B93-A664-49A3-9B06-C8433D38139B}"/>
    <hyperlink ref="Q149" r:id="rId392" xr:uid="{6B2011D7-C090-4684-837C-E334EE09C5E6}"/>
    <hyperlink ref="Q153" r:id="rId393" xr:uid="{24E2A402-AF13-47AF-9953-A252A766CDED}"/>
    <hyperlink ref="Q157" r:id="rId394" xr:uid="{87EFBDEE-8CE6-42FE-9710-4FF076ACB079}"/>
    <hyperlink ref="Q161" r:id="rId395" xr:uid="{979FF3AF-AFC0-4154-A879-37221D8CA248}"/>
    <hyperlink ref="Q165" r:id="rId396" xr:uid="{4CFA3B77-89E6-4560-A54E-678930C75369}"/>
    <hyperlink ref="Q169" r:id="rId397" xr:uid="{79AC9721-7F94-4D4E-A096-B5A828E95813}"/>
    <hyperlink ref="Q27" r:id="rId398" xr:uid="{947A61CA-6D4E-45A2-B9EB-A81D55B95BDC}"/>
    <hyperlink ref="Q31" r:id="rId399" xr:uid="{B36644F9-6F38-413C-9E4F-A99386FA21EB}"/>
    <hyperlink ref="Q35" r:id="rId400" xr:uid="{DEA5F322-7B2D-4A04-B0AF-168960A48E76}"/>
    <hyperlink ref="Q38" r:id="rId401" xr:uid="{7D9A408E-9FAF-471C-B8CA-6FDB98DC64AD}"/>
    <hyperlink ref="Q42" r:id="rId402" xr:uid="{1813B60E-DAED-4885-BD2D-3AE9271E7594}"/>
    <hyperlink ref="Q46" r:id="rId403" xr:uid="{94357D36-A575-4970-92A5-7D0401B838F3}"/>
    <hyperlink ref="Q50" r:id="rId404" xr:uid="{5D42925D-EFD3-4B9F-ACEA-278AEB90A773}"/>
    <hyperlink ref="Q54" r:id="rId405" xr:uid="{7CFD8913-D177-4994-9651-B01F5EF69762}"/>
    <hyperlink ref="Q58" r:id="rId406" xr:uid="{DA599907-3A6E-4025-9686-9071F5F7052A}"/>
    <hyperlink ref="Q62" r:id="rId407" xr:uid="{8DA6FEE3-AD7A-4B39-9EC7-C07B77466A2A}"/>
    <hyperlink ref="Q66" r:id="rId408" xr:uid="{150C1E79-F19A-4CF3-B691-73B102DA1022}"/>
    <hyperlink ref="Q70" r:id="rId409" xr:uid="{DC4A9A2E-4C64-4A3C-A289-33417AC5831A}"/>
    <hyperlink ref="Q74" r:id="rId410" xr:uid="{DB78A8F1-69EB-4C36-B039-7162571C46D2}"/>
    <hyperlink ref="Q78" r:id="rId411" xr:uid="{D1F1EBDC-A605-4634-885D-2F8DBAF23008}"/>
    <hyperlink ref="Q82" r:id="rId412" xr:uid="{92834C68-31D8-4A63-A5D9-0B953247CD42}"/>
    <hyperlink ref="Q86" r:id="rId413" xr:uid="{826C3FE8-3954-43D8-8DF1-8E4323C8BC24}"/>
    <hyperlink ref="Q90" r:id="rId414" xr:uid="{FFD64C01-0E58-4D31-8DAA-4BF6DFE8490C}"/>
    <hyperlink ref="Q94" r:id="rId415" xr:uid="{5331292F-139B-4A5E-A53E-867FF60F79C0}"/>
    <hyperlink ref="Q98" r:id="rId416" xr:uid="{80DEE65C-269D-41DF-AF83-EB6858F9B570}"/>
    <hyperlink ref="Q102" r:id="rId417" xr:uid="{D8A093AC-D5F3-44CD-A4B8-34A3AD993D9E}"/>
    <hyperlink ref="Q106" r:id="rId418" xr:uid="{68AE1FA6-C075-45BD-9092-3B7CEACA1DC5}"/>
    <hyperlink ref="Q110" r:id="rId419" xr:uid="{11FBAA65-972C-4008-BBAC-016B6E6F1BA0}"/>
    <hyperlink ref="Q114" r:id="rId420" xr:uid="{30869D64-923A-40C2-8938-AA9E7339C677}"/>
    <hyperlink ref="Q118" r:id="rId421" xr:uid="{D7EA41B5-F059-487E-87EB-38540E315541}"/>
    <hyperlink ref="Q122" r:id="rId422" xr:uid="{E2472BFE-4A11-44C4-BCAC-1E1F83304F14}"/>
    <hyperlink ref="Q126" r:id="rId423" xr:uid="{DE12A2E9-FD2B-44DE-B405-719F34A9E820}"/>
    <hyperlink ref="Q130" r:id="rId424" xr:uid="{1BD95441-4553-4151-A3D3-D95C4AD1D4BC}"/>
    <hyperlink ref="Q134" r:id="rId425" xr:uid="{F3AC84D1-60C3-476B-B722-2183942C1BFA}"/>
    <hyperlink ref="Q138" r:id="rId426" xr:uid="{D4A7F1C2-B385-49E3-A6ED-E340044747A2}"/>
    <hyperlink ref="Q142" r:id="rId427" xr:uid="{F0B0B8FB-BC77-4C2B-A044-B2C35544005F}"/>
    <hyperlink ref="Q146" r:id="rId428" xr:uid="{A5893269-A432-48F4-8703-74BF22E7F499}"/>
    <hyperlink ref="Q150" r:id="rId429" xr:uid="{85E3F943-1699-4B0D-B587-1B1085D7E354}"/>
    <hyperlink ref="Q154" r:id="rId430" xr:uid="{F5364738-E923-4949-B78D-80906D5A31DD}"/>
    <hyperlink ref="Q158" r:id="rId431" xr:uid="{EF61E7BD-AF3A-4249-993D-E1D28D31106C}"/>
    <hyperlink ref="Q162" r:id="rId432" xr:uid="{9F062C52-4EAD-4E9D-9591-5108244539C9}"/>
    <hyperlink ref="Q166" r:id="rId433" xr:uid="{E9941BD9-A688-4191-801C-76C92B68FD43}"/>
    <hyperlink ref="Q170" r:id="rId434" xr:uid="{D9840E32-5973-4905-A999-ECB9F474D937}"/>
    <hyperlink ref="L164" r:id="rId435" xr:uid="{F032CF79-5887-4FCE-B57B-94D2A36FEB54}"/>
    <hyperlink ref="Q49" r:id="rId436" xr:uid="{7A796126-97E6-4902-97D3-999CED08AC63}"/>
    <hyperlink ref="M49" r:id="rId437" xr:uid="{D07654B0-F338-4FEA-9B57-F47D455165EB}"/>
    <hyperlink ref="L49" r:id="rId438" xr:uid="{822978D0-A481-4A7D-AD97-83C84BFDC9A9}"/>
    <hyperlink ref="Q51" r:id="rId439" xr:uid="{7A35747A-B908-46DC-B0CD-6A5303FEC62A}"/>
    <hyperlink ref="M51" r:id="rId440" xr:uid="{7DEE29AF-DA80-4A86-B990-B93ED94DB4F0}"/>
    <hyperlink ref="L51" r:id="rId441" xr:uid="{B1340F4C-8E54-46FF-AFEF-30C5543B460E}"/>
  </hyperlinks>
  <pageMargins left="0.7" right="0.7" top="0.75" bottom="0.75" header="0.3" footer="0.3"/>
  <pageSetup paperSize="9" orientation="portrait" horizontalDpi="4294967292" r:id="rId44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RRLN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Roman Rural Landscapes in Noricum: Controlles Vocabulary</dc:title>
  <dc:creator>Stagiaire Cres</dc:creator>
  <cp:keywords>Fundstellen; sites; Datenbank; Siedlungsarchäologie; ländliche Besiedlung; Chronologie; Noricum</cp:keywords>
  <cp:lastModifiedBy>Dominik Hagmann</cp:lastModifiedBy>
  <dcterms:created xsi:type="dcterms:W3CDTF">2019-03-05T08:15:07Z</dcterms:created>
  <dcterms:modified xsi:type="dcterms:W3CDTF">2021-06-17T08:24:46Z</dcterms:modified>
  <cp:category>Archäologie; kontrolliertes Vokabular</cp:category>
</cp:coreProperties>
</file>